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5.xml" ContentType="application/vnd.openxmlformats-officedocument.spreadsheetml.worksheet+xml"/>
  <Override PartName="/xl/drawings/drawing2.xml" ContentType="application/vnd.openxmlformats-officedocument.drawing+xml"/>
  <Override PartName="/xl/drawings/charts/chart2.xml" ContentType="application/vnd.openxmlformats-officedocument.drawingml.chart+xml"/>
  <Override PartName="/xl/drawings/charts/chart3.xml" ContentType="application/vnd.openxmlformats-officedocument.drawingml.char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3b7ab3fc5fff4323" /></Relationships>
</file>

<file path=xl/workbook.xml><?xml version="1.0" encoding="utf-8"?>
<x:workbook xmlns:x="http://schemas.openxmlformats.org/spreadsheetml/2006/main">
  <x:sheets>
    <x:sheet xmlns:r="http://schemas.openxmlformats.org/officeDocument/2006/relationships" name="Rules &amp; Settings" sheetId="1" r:id="R1a725d74b34c47d1"/>
    <x:sheet xmlns:r="http://schemas.openxmlformats.org/officeDocument/2006/relationships" name="Brigade Profiles" sheetId="2" r:id="R7ddd48958c1141ac"/>
    <x:sheet xmlns:r="http://schemas.openxmlformats.org/officeDocument/2006/relationships" name="Fleet Register" sheetId="3" r:id="Rb61c9fcc1de04b9a"/>
    <x:sheet xmlns:r="http://schemas.openxmlformats.org/officeDocument/2006/relationships" name="Implementation Plan" sheetId="4" r:id="Rbce473ebeced4825"/>
    <x:sheet xmlns:r="http://schemas.openxmlformats.org/officeDocument/2006/relationships" name="Dashboard" sheetId="5" r:id="R63d0056b771442aa"/>
    <x:sheet xmlns:r="http://schemas.openxmlformats.org/officeDocument/2006/relationships" name="Maintenance History" sheetId="6" r:id="R44ca46e287084e89"/>
    <x:sheet xmlns:r="http://schemas.openxmlformats.org/officeDocument/2006/relationships" name="Vehicle Notes" sheetId="7" r:id="R9ce45fdfcf7a4485"/>
    <x:sheet xmlns:r="http://schemas.openxmlformats.org/officeDocument/2006/relationships" name="Transfer Requests" sheetId="8" r:id="R5a1247e8f1084c5d"/>
    <x:sheet xmlns:r="http://schemas.openxmlformats.org/officeDocument/2006/relationships" name="Budget Planner" sheetId="9" r:id="R2e1c828201d44083"/>
    <x:sheet xmlns:r="http://schemas.openxmlformats.org/officeDocument/2006/relationships" name="Regional Health" sheetId="10" r:id="R6aac4a0e761a4d8f"/>
    <x:sheet xmlns:r="http://schemas.openxmlformats.org/officeDocument/2006/relationships" name="Fleet Simulation" sheetId="11" r:id="R99ea30e62ace4582"/>
    <x:sheet xmlns:r="http://schemas.openxmlformats.org/officeDocument/2006/relationships" name="Reports &amp; Alerts" sheetId="12" r:id="R9585e800a38143ec"/>
    <x:sheet xmlns:r="http://schemas.openxmlformats.org/officeDocument/2006/relationships" name="Audit Log" sheetId="13" r:id="Rc89d2961cb524f13"/>
  </x:sheets>
</x:workbook>
</file>

<file path=xl/sharedStrings.xml><?xml version="1.0" encoding="utf-8"?>
<x:sst xmlns:x="http://schemas.openxmlformats.org/spreadsheetml/2006/main"/>
</file>

<file path=xl/styles.xml><?xml version="1.0" encoding="utf-8"?>
<x:styleSheet xmlns:x="http://schemas.openxmlformats.org/spreadsheetml/2006/main">
  <x:numFmts count="5">
    <x:numFmt numFmtId="200" formatCode="dd-mmm-yyyy"/>
    <x:numFmt numFmtId="201" formatCode="$#,##0"/>
    <x:numFmt numFmtId="202" formatCode="0"/>
    <x:numFmt numFmtId="203" formatCode="0.0"/>
    <x:numFmt numFmtId="204" formatCode="dd-mmm-yyyy hh:mm"/>
  </x:numFmts>
  <x:fonts count="43">
    <x:font>
      <x:sz val="11"/>
      <x:name val="Carlito"/>
    </x:font>
    <x:font>
      <x:b/>
      <x:sz val="16"/>
      <x:color rgb="FFFFFFFF"/>
      <x:name val="Carlito"/>
    </x:font>
    <x:font>
      <x:b/>
      <x:sz val="11"/>
      <x:color rgb="FFFFFFFF"/>
      <x:name val="Carlito"/>
    </x:font>
    <x:font>
      <x:b/>
      <x:sz val="11"/>
      <x:name val="Carlito"/>
    </x:font>
    <x:font>
      <x:b/>
      <x:sz val="11"/>
      <x:color rgb="FF1F1F1F"/>
      <x:name val="Carlito"/>
    </x:font>
    <x:font>
      <x:i/>
      <x:sz val="11"/>
      <x:color rgb="FF7F6000"/>
      <x:name val="Carlito"/>
    </x:font>
    <x:font>
      <x:b/>
      <x:sz val="10"/>
      <x:color rgb="FF24313A"/>
      <x:name val="Aptos"/>
    </x:font>
    <x:font>
      <x:sz val="10"/>
      <x:color rgb="FF24313A"/>
      <x:name val="Aptos"/>
    </x:font>
    <x:font>
      <x:i/>
      <x:sz val="10"/>
      <x:color rgb="FF24313A"/>
      <x:name val="Aptos"/>
    </x:font>
    <x:font>
      <x:b/>
      <x:sz val="18"/>
      <x:color rgb="FFFFFFFF"/>
      <x:name val="Aptos Display"/>
    </x:font>
    <x:font>
      <x:b/>
      <x:sz val="10"/>
      <x:color rgb="FFFFFFFF"/>
      <x:name val="Aptos"/>
    </x:font>
    <x:font>
      <x:b/>
      <x:sz val="10"/>
      <x:color rgb="FF15324A"/>
      <x:name val="Aptos"/>
    </x:font>
    <x:font>
      <x:b/>
      <x:sz val="11"/>
      <x:color rgb="FF15324A"/>
      <x:name val="Aptos Display"/>
    </x:font>
    <x:font>
      <x:b/>
      <x:sz val="11"/>
      <x:color rgb="FFFFFFFF"/>
      <x:name val="Aptos"/>
    </x:font>
    <x:font>
      <x:b/>
      <x:sz val="12"/>
      <x:color rgb="FF2E7D5B"/>
      <x:name val="Aptos Display"/>
    </x:font>
    <x:font>
      <x:b/>
      <x:i/>
      <x:sz val="10"/>
      <x:color rgb="FF7C5A10"/>
      <x:name val="Aptos"/>
    </x:font>
    <x:font>
      <x:i/>
      <x:sz val="10"/>
      <x:color rgb="FF1E4764"/>
      <x:name val="Aptos"/>
    </x:font>
    <x:font>
      <x:b/>
      <x:sz val="16"/>
      <x:color rgb="FF1F7A8C"/>
      <x:name val="Aptos Display"/>
    </x:font>
    <x:font>
      <x:b/>
      <x:sz val="14"/>
      <x:color rgb="FF2E7D5B"/>
      <x:name val="Aptos Display"/>
    </x:font>
    <x:font>
      <x:b/>
      <x:i/>
      <x:sz val="11"/>
      <x:color rgb="FFFFFFFF"/>
      <x:name val="Aptos"/>
    </x:font>
    <x:font>
      <x:i/>
      <x:sz val="10"/>
      <x:color rgb="FF6E5314"/>
      <x:name val="Aptos"/>
    </x:font>
    <x:font>
      <x:b/>
      <x:i/>
      <x:sz val="11"/>
      <x:color rgb="FF9A6C13"/>
      <x:name val="Aptos Display"/>
    </x:font>
    <x:font>
      <x:sz val="10"/>
      <x:color rgb="FF6E5314"/>
      <x:name val="Aptos"/>
    </x:font>
    <x:font>
      <x:b/>
      <x:sz val="11"/>
      <x:color rgb="FF9A6C13"/>
      <x:name val="Aptos Display"/>
    </x:font>
    <x:font>
      <x:b/>
      <x:sz val="10"/>
      <x:color rgb="FF8A3F00"/>
      <x:name val="Aptos"/>
    </x:font>
    <x:font>
      <x:b/>
      <x:sz val="14"/>
      <x:color rgb="FFFFFFFF"/>
      <x:name val="Carlito"/>
    </x:font>
    <x:font>
      <x:i/>
      <x:sz val="11"/>
      <x:color rgb="FF7A3A00"/>
      <x:name val="Carlito"/>
    </x:font>
    <x:font>
      <x:b/>
      <x:sz val="16"/>
      <x:color rgb="FF213A45"/>
      <x:name val="Carlito"/>
    </x:font>
    <x:font>
      <x:i/>
      <x:sz val="11"/>
      <x:color rgb="FF60747B"/>
      <x:name val="Carlito"/>
    </x:font>
    <x:font>
      <x:b/>
      <x:sz val="11"/>
      <x:color rgb="FF213A45"/>
      <x:name val="Carlito"/>
    </x:font>
    <x:font>
      <x:b/>
      <x:sz val="14"/>
      <x:color rgb="FF213A45"/>
      <x:name val="Carlito"/>
    </x:font>
    <x:font>
      <x:b/>
      <x:sz val="18"/>
      <x:color rgb="FF213A45"/>
      <x:name val="Aptos Display"/>
    </x:font>
    <x:font>
      <x:b/>
      <x:sz val="18"/>
      <x:color rgb="FF213A45"/>
      <x:name val="Carlito"/>
    </x:font>
    <x:font>
      <x:b/>
      <x:sz val="18"/>
      <x:color rgb="FF213A45"/>
      <x:name val="Aptos"/>
    </x:font>
    <x:font>
      <x:b/>
      <x:i/>
      <x:sz val="11"/>
      <x:color rgb="FF60747B"/>
      <x:name val="Aptos"/>
    </x:font>
    <x:font>
      <x:i/>
      <x:sz val="10"/>
      <x:color rgb="FF60747B"/>
      <x:name val="Aptos"/>
    </x:font>
    <x:font>
      <x:b/>
      <x:sz val="10"/>
      <x:color rgb="FF60747B"/>
      <x:name val="Aptos"/>
    </x:font>
    <x:font>
      <x:b/>
      <x:sz val="16"/>
      <x:color rgb="FF60747B"/>
      <x:name val="Aptos Display"/>
    </x:font>
    <x:font>
      <x:b/>
      <x:sz val="14"/>
      <x:color rgb="FF60747B"/>
      <x:name val="Aptos Display"/>
    </x:font>
    <x:font>
      <x:b/>
      <x:sz val="11"/>
      <x:color rgb="FF60747B"/>
      <x:name val="Carlito"/>
    </x:font>
    <x:font>
      <x:b/>
      <x:sz val="10"/>
      <x:color rgb="FF213A45"/>
      <x:name val="Aptos"/>
    </x:font>
    <x:font>
      <x:b/>
      <x:sz val="16"/>
      <x:color rgb="FF213A45"/>
      <x:name val="Aptos Display"/>
    </x:font>
    <x:font>
      <x:b/>
      <x:sz val="18"/>
      <x:color rgb="FF60747B"/>
      <x:name val="Aptos"/>
    </x:font>
  </x:fonts>
  <x:fills count="38">
    <x:fill>
      <x:patternFill patternType="none"/>
    </x:fill>
    <x:fill>
      <x:patternFill patternType="gray125"/>
    </x:fill>
    <x:fill>
      <x:patternFill patternType="solid">
        <x:fgColor rgb="FF1F4E78"/>
      </x:patternFill>
    </x:fill>
    <x:fill>
      <x:patternFill patternType="solid">
        <x:fgColor rgb="FF4472C4"/>
      </x:patternFill>
    </x:fill>
    <x:fill>
      <x:patternFill patternType="solid">
        <x:fgColor rgb="FFFFFDF0"/>
      </x:patternFill>
    </x:fill>
    <x:fill>
      <x:patternFill patternType="solid">
        <x:fgColor rgb="FFD9EAF7"/>
      </x:patternFill>
    </x:fill>
    <x:fill>
      <x:patternFill patternType="solid">
        <x:fgColor rgb="FFFFF2CC"/>
      </x:patternFill>
    </x:fill>
    <x:fill>
      <x:patternFill patternType="solid">
        <x:fgColor rgb="FFEAF2F8"/>
      </x:patternFill>
    </x:fill>
    <x:fill>
      <x:patternFill patternType="solid">
        <x:fgColor rgb="FFE2F0D9"/>
      </x:patternFill>
    </x:fill>
    <x:fill>
      <x:patternFill patternType="solid">
        <x:fgColor rgb="FF15324A"/>
      </x:patternFill>
    </x:fill>
    <x:fill>
      <x:patternFill patternType="solid">
        <x:fgColor rgb="FF1F7A8C"/>
      </x:patternFill>
    </x:fill>
    <x:fill>
      <x:patternFill patternType="solid">
        <x:fgColor rgb="FFEAF3FA"/>
      </x:patternFill>
    </x:fill>
    <x:fill>
      <x:patternFill patternType="solid">
        <x:fgColor rgb="FFF5F8FB"/>
      </x:patternFill>
    </x:fill>
    <x:fill>
      <x:patternFill patternType="solid">
        <x:fgColor rgb="FF1E4764"/>
      </x:patternFill>
    </x:fill>
    <x:fill>
      <x:patternFill patternType="solid">
        <x:fgColor rgb="FFEAF5EF"/>
      </x:patternFill>
    </x:fill>
    <x:fill>
      <x:patternFill patternType="solid">
        <x:fgColor rgb="FFFFF4D6"/>
      </x:patternFill>
    </x:fill>
    <x:fill>
      <x:patternFill patternType="solid">
        <x:fgColor rgb="FFFFFFFF"/>
      </x:patternFill>
    </x:fill>
    <x:fill>
      <x:patternFill patternType="solid">
        <x:fgColor rgb="FFF3F7FB"/>
      </x:patternFill>
    </x:fill>
    <x:fill>
      <x:patternFill patternType="solid">
        <x:fgColor rgb="FF3E73C8"/>
      </x:patternFill>
    </x:fill>
    <x:fill>
      <x:patternFill patternType="solid">
        <x:fgColor rgb="FF2E7D5B"/>
      </x:patternFill>
    </x:fill>
    <x:fill>
      <x:patternFill patternType="solid">
        <x:fgColor rgb="FFD99A2B"/>
      </x:patternFill>
    </x:fill>
    <x:fill>
      <x:patternFill patternType="solid">
        <x:fgColor rgb="FFF1ECF8"/>
      </x:patternFill>
    </x:fill>
    <x:fill>
      <x:patternFill patternType="solid">
        <x:fgColor rgb="FF7651A8"/>
      </x:patternFill>
    </x:fill>
    <x:fill>
      <x:patternFill patternType="solid">
        <x:fgColor rgb="FFFFFDF4"/>
      </x:patternFill>
    </x:fill>
    <x:fill>
      <x:patternFill patternType="solid">
        <x:fgColor rgb="FFDCECF8"/>
      </x:patternFill>
    </x:fill>
    <x:fill>
      <x:patternFill patternType="solid">
        <x:fgColor rgb="FFDDEFE5"/>
      </x:patternFill>
    </x:fill>
    <x:fill>
      <x:patternFill patternType="solid">
        <x:fgColor rgb="FFFFF0CF"/>
      </x:patternFill>
    </x:fill>
    <x:fill>
      <x:patternFill patternType="solid">
        <x:fgColor rgb="FFEAE1F5"/>
      </x:patternFill>
    </x:fill>
    <x:fill>
      <x:patternFill patternType="solid">
        <x:fgColor rgb="FFFFF9EA"/>
      </x:patternFill>
    </x:fill>
    <x:fill>
      <x:patternFill patternType="solid">
        <x:fgColor rgb="FFFDE8D3"/>
      </x:patternFill>
    </x:fill>
    <x:fill>
      <x:patternFill patternType="solid">
        <x:fgColor rgb="FF17324D"/>
      </x:patternFill>
    </x:fill>
    <x:fill>
      <x:patternFill patternType="solid">
        <x:fgColor rgb="FFE67E22"/>
      </x:patternFill>
    </x:fill>
    <x:fill>
      <x:patternFill patternType="solid">
        <x:fgColor rgb="FFFFF3E8"/>
      </x:patternFill>
    </x:fill>
    <x:fill>
      <x:patternFill patternType="solid">
        <x:fgColor rgb="FFEAF6F1"/>
      </x:patternFill>
    </x:fill>
    <x:fill>
      <x:patternFill patternType="solid">
        <x:fgColor rgb="FFFFFFFF"/>
      </x:patternFill>
    </x:fill>
    <x:fill>
      <x:patternFill patternType="solid">
        <x:fgColor rgb="FFBFE5D7"/>
      </x:patternFill>
    </x:fill>
    <x:fill>
      <x:patternFill patternType="solid">
        <x:fgColor rgb="FFF6E9B8"/>
      </x:patternFill>
    </x:fill>
    <x:fill>
      <x:patternFill patternType="solid">
        <x:fgColor rgb="FFF3F6F7"/>
      </x:patternFill>
    </x:fill>
  </x:fills>
  <x:borders count="7">
    <x:border/>
    <x:border/>
    <x:border>
      <x:bottom/>
    </x:border>
    <x:border>
      <x:left/>
      <x:top/>
    </x:border>
    <x:border>
      <x:right/>
      <x:top/>
    </x:border>
    <x:border>
      <x:left/>
      <x:bottom/>
    </x:border>
    <x:border>
      <x:right/>
      <x:bottom/>
    </x:border>
  </x:borders>
  <x:cellStyleXfs count="1">
    <x:xf numFmtId="0" fontId="0" fillId="0" borderId="0"/>
  </x:cellStyleXfs>
  <x:cellXfs count="329">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left"/>
    </x:xf>
    <x:xf numFmtId="0" fontId="1" fillId="2" borderId="0" xfId="0" applyNumberFormat="1" applyFont="1" applyFill="1" applyBorder="1" applyAlignment="1">
      <x:alignment horizontal="lef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left"/>
    </x:xf>
    <x:xf numFmtId="0" fontId="1" fillId="2" borderId="1" xfId="0" applyNumberFormat="1" applyFont="1" applyFill="1" applyBorder="1" applyAlignment="1">
      <x:alignment horizontal="lef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horizontal="center" wrapText="1"/>
    </x:xf>
    <x:xf numFmtId="0" fontId="2" fillId="3" borderId="0" xfId="0" applyNumberFormat="1" applyFont="1" applyFill="1" applyBorder="1" applyAlignment="1">
      <x:alignment horizontal="center" vertical="center" wrapText="1"/>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2" fillId="3" borderId="1" xfId="0" applyNumberFormat="1" applyFont="1" applyFill="1" applyBorder="1" applyAlignment="1">
      <x:alignment horizontal="center" wrapText="1"/>
    </x:xf>
    <x:xf numFmtId="0" fontId="2" fillId="3" borderId="1" xfId="0" applyNumberFormat="1" applyFont="1" applyFill="1" applyBorder="1" applyAlignment="1">
      <x:alignment horizontal="center" vertical="center" wrapText="1"/>
    </x:xf>
    <x:xf numFmtId="0" fontId="3" fillId="0" borderId="0" xfId="0" applyNumberFormat="1" applyFont="1" applyFill="1" applyBorder="1"/>
    <x:xf numFmtId="0" fontId="3" fillId="0" borderId="1" xfId="0" applyNumberFormat="1" applyFont="1" applyFill="1" applyBorder="1"/>
    <x:xf numFmtId="0" fontId="0" fillId="4" borderId="0" xfId="0" applyNumberFormat="1" applyFont="1" applyFill="1" applyBorder="1"/>
    <x:xf numFmtId="0" fontId="0" fillId="4" borderId="1" xfId="0" applyNumberFormat="1" applyFont="1" applyFill="1" applyBorder="1"/>
    <x:xf numFmtId="0" fontId="0" fillId="5" borderId="0" xfId="0" applyNumberFormat="1" applyFont="1" applyFill="1" applyBorder="1"/>
    <x:xf numFmtId="0" fontId="4" fillId="5" borderId="0" xfId="0" applyNumberFormat="1" applyFont="1" applyFill="1" applyBorder="1"/>
    <x:xf numFmtId="0" fontId="4" fillId="5" borderId="0" xfId="0" applyNumberFormat="1" applyFont="1" applyFill="1" applyBorder="1" applyAlignment="1">
      <x:alignment horizontal="left"/>
    </x:xf>
    <x:xf numFmtId="0" fontId="4" fillId="5" borderId="0" xfId="0" applyNumberFormat="1" applyFont="1" applyFill="1" applyBorder="1" applyAlignment="1">
      <x:alignment horizontal="left" vertical="center"/>
    </x:xf>
    <x:xf numFmtId="0" fontId="0" fillId="5" borderId="1" xfId="0" applyNumberFormat="1" applyFont="1" applyFill="1" applyBorder="1"/>
    <x:xf numFmtId="0" fontId="4" fillId="5" borderId="1" xfId="0" applyNumberFormat="1" applyFont="1" applyFill="1" applyBorder="1"/>
    <x:xf numFmtId="0" fontId="4" fillId="5" borderId="1" xfId="0" applyNumberFormat="1" applyFont="1" applyFill="1" applyBorder="1" applyAlignment="1">
      <x:alignment horizontal="left"/>
    </x:xf>
    <x:xf numFmtId="0" fontId="4" fillId="5" borderId="1" xfId="0" applyNumberFormat="1" applyFont="1" applyFill="1" applyBorder="1" applyAlignment="1">
      <x:alignment horizontal="left" vertical="center"/>
    </x:xf>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0" fillId="6" borderId="0" xfId="0" applyNumberFormat="1" applyFont="1" applyFill="1" applyBorder="1"/>
    <x:xf numFmtId="0" fontId="5" fillId="6" borderId="0" xfId="0" applyNumberFormat="1" applyFont="1" applyFill="1" applyBorder="1"/>
    <x:xf numFmtId="0" fontId="5" fillId="6" borderId="0" xfId="0" applyNumberFormat="1" applyFont="1" applyFill="1" applyBorder="1" applyAlignment="1">
      <x:alignment wrapText="1"/>
    </x:xf>
    <x:xf numFmtId="0" fontId="0" fillId="6" borderId="1" xfId="0" applyNumberFormat="1" applyFont="1" applyFill="1" applyBorder="1"/>
    <x:xf numFmtId="0" fontId="5" fillId="6" borderId="1" xfId="0" applyNumberFormat="1" applyFont="1" applyFill="1" applyBorder="1"/>
    <x:xf numFmtId="0" fontId="5" fillId="6" borderId="1" xfId="0" applyNumberFormat="1" applyFont="1" applyFill="1" applyBorder="1" applyAlignment="1">
      <x:alignment wrapText="1"/>
    </x:xf>
    <x:xf numFmtId="0" fontId="1" fillId="2" borderId="0" xfId="0" applyNumberFormat="1" applyFont="1" applyFill="1" applyBorder="1" applyAlignment="1">
      <x:alignment horizontal="left" vertical="top"/>
    </x:xf>
    <x:xf numFmtId="0" fontId="1" fillId="2" borderId="1" xfId="0" applyNumberFormat="1" applyFont="1" applyFill="1" applyBorder="1" applyAlignment="1">
      <x:alignment horizontal="left" vertical="top"/>
    </x:xf>
    <x:xf numFmtId="0" fontId="1" fillId="2" borderId="0" xfId="0" applyNumberFormat="1" applyFont="1" applyFill="1" applyBorder="1" applyAlignment="1">
      <x:alignment horizontal="left" vertical="top" wrapText="1"/>
    </x:xf>
    <x:xf numFmtId="0" fontId="3" fillId="0" borderId="0" xfId="0" applyNumberFormat="1" applyFont="1" applyFill="1" applyBorder="1" applyAlignment="1">
      <x:alignment wrapText="1"/>
    </x:xf>
    <x:xf numFmtId="0" fontId="0" fillId="4" borderId="0" xfId="0" applyNumberFormat="1" applyFont="1" applyFill="1" applyBorder="1" applyAlignment="1">
      <x:alignment wrapText="1"/>
    </x:xf>
    <x:xf numFmtId="0" fontId="4" fillId="5" borderId="0" xfId="0" applyNumberFormat="1" applyFont="1" applyFill="1" applyBorder="1" applyAlignment="1">
      <x:alignment horizontal="left" vertical="center" wrapText="1"/>
    </x:xf>
    <x:xf numFmtId="0" fontId="1" fillId="2" borderId="1" xfId="0" applyNumberFormat="1" applyFont="1" applyFill="1" applyBorder="1" applyAlignment="1">
      <x:alignment horizontal="left" vertical="top" wrapText="1"/>
    </x:xf>
    <x:xf numFmtId="0" fontId="3" fillId="0" borderId="1" xfId="0" applyNumberFormat="1" applyFont="1" applyFill="1" applyBorder="1" applyAlignment="1">
      <x:alignment wrapText="1"/>
    </x:xf>
    <x:xf numFmtId="0" fontId="0" fillId="4" borderId="1" xfId="0" applyNumberFormat="1" applyFont="1" applyFill="1" applyBorder="1" applyAlignment="1">
      <x:alignment wrapText="1"/>
    </x:xf>
    <x:xf numFmtId="0" fontId="4" fillId="5" borderId="1" xfId="0" applyNumberFormat="1" applyFont="1" applyFill="1" applyBorder="1" applyAlignment="1">
      <x:alignment horizontal="left" vertical="center" wrapText="1"/>
    </x:xf>
    <x:xf numFmtId="0" fontId="0" fillId="7" borderId="0" xfId="0" applyNumberFormat="1" applyFont="1" applyFill="1" applyBorder="1"/>
    <x:xf numFmtId="0" fontId="0" fillId="7" borderId="1" xfId="0" applyNumberFormat="1" applyFont="1" applyFill="1" applyBorder="1"/>
    <x:xf numFmtId="0" fontId="0" fillId="7" borderId="0" xfId="0" applyNumberFormat="1" applyFont="1" applyFill="1" applyBorder="1" applyAlignment="1">
      <x:alignment wrapText="1"/>
    </x:xf>
    <x:xf numFmtId="0" fontId="0" fillId="7" borderId="1" xfId="0" applyNumberFormat="1" applyFont="1" applyFill="1" applyBorder="1" applyAlignment="1">
      <x:alignment wrapText="1"/>
    </x:xf>
    <x:xf numFmtId="0" fontId="0" fillId="8" borderId="0" xfId="0" applyNumberFormat="1" applyFont="1" applyFill="1" applyBorder="1"/>
    <x:xf numFmtId="0" fontId="4" fillId="8" borderId="0" xfId="0" applyNumberFormat="1" applyFont="1" applyFill="1" applyBorder="1"/>
    <x:xf numFmtId="0" fontId="4" fillId="8" borderId="0" xfId="0" applyNumberFormat="1" applyFont="1" applyFill="1" applyBorder="1" applyAlignment="1">
      <x:alignment wrapText="1"/>
    </x:xf>
    <x:xf numFmtId="0" fontId="4" fillId="8" borderId="0" xfId="0" applyNumberFormat="1" applyFont="1" applyFill="1" applyBorder="1" applyAlignment="1">
      <x:alignment horizontal="center" wrapText="1"/>
    </x:xf>
    <x:xf numFmtId="0" fontId="4" fillId="8" borderId="0" xfId="0" applyNumberFormat="1" applyFont="1" applyFill="1" applyBorder="1" applyAlignment="1">
      <x:alignment horizontal="center" vertical="center" wrapText="1"/>
    </x:xf>
    <x:xf numFmtId="0" fontId="0" fillId="8" borderId="1" xfId="0" applyNumberFormat="1" applyFont="1" applyFill="1" applyBorder="1"/>
    <x:xf numFmtId="0" fontId="4" fillId="8" borderId="1" xfId="0" applyNumberFormat="1" applyFont="1" applyFill="1" applyBorder="1"/>
    <x:xf numFmtId="0" fontId="4" fillId="8" borderId="1" xfId="0" applyNumberFormat="1" applyFont="1" applyFill="1" applyBorder="1" applyAlignment="1">
      <x:alignment wrapText="1"/>
    </x:xf>
    <x:xf numFmtId="0" fontId="4" fillId="8" borderId="1" xfId="0" applyNumberFormat="1" applyFont="1" applyFill="1" applyBorder="1" applyAlignment="1">
      <x:alignment horizontal="center" wrapText="1"/>
    </x:xf>
    <x:xf numFmtId="0" fontId="4" fillId="8" borderId="1" xfId="0" applyNumberFormat="1" applyFont="1" applyFill="1" applyBorder="1" applyAlignment="1">
      <x:alignment horizontal="center" vertical="center" wrapText="1"/>
    </x:xf>
    <x:xf numFmtId="0" fontId="0" fillId="0" borderId="0" xfId="0" applyNumberFormat="1" applyFont="1" applyFill="1" applyBorder="1"/>
    <x:xf numFmtId="0" fontId="6" fillId="2" borderId="0" xfId="0" applyNumberFormat="1" applyFont="1" applyFill="1" applyBorder="1" applyAlignment="1">
      <x:alignment horizontal="left" vertical="top" wrapText="1"/>
    </x:xf>
    <x:xf numFmtId="0" fontId="7" fillId="0" borderId="0" xfId="0" applyNumberFormat="1" applyFont="1" applyFill="1" applyBorder="1" applyAlignment="1">
      <x:alignment wrapText="1"/>
    </x:xf>
    <x:xf numFmtId="0" fontId="6" fillId="3" borderId="0" xfId="0" applyNumberFormat="1" applyFont="1" applyFill="1" applyBorder="1" applyAlignment="1">
      <x:alignment horizontal="center" vertical="center" wrapText="1"/>
    </x:xf>
    <x:xf numFmtId="0" fontId="6" fillId="0" borderId="0" xfId="0" applyNumberFormat="1" applyFont="1" applyFill="1" applyBorder="1" applyAlignment="1">
      <x:alignment wrapText="1"/>
    </x:xf>
    <x:xf numFmtId="0" fontId="7" fillId="4" borderId="0" xfId="0" applyNumberFormat="1" applyFont="1" applyFill="1" applyBorder="1" applyAlignment="1">
      <x:alignment wrapText="1"/>
    </x:xf>
    <x:xf numFmtId="0" fontId="6" fillId="5" borderId="0" xfId="0" applyNumberFormat="1" applyFont="1" applyFill="1" applyBorder="1" applyAlignment="1">
      <x:alignment horizontal="left" vertical="center" wrapText="1"/>
    </x:xf>
    <x:xf numFmtId="0" fontId="8" fillId="6" borderId="0" xfId="0" applyNumberFormat="1" applyFont="1" applyFill="1" applyBorder="1" applyAlignment="1">
      <x:alignment wrapText="1"/>
    </x:xf>
    <x:xf numFmtId="0" fontId="6" fillId="9" borderId="0" xfId="0" applyNumberFormat="1" applyFont="1" applyFill="1" applyBorder="1" applyAlignment="1">
      <x:alignment horizontal="left" vertical="top" wrapText="1"/>
    </x:xf>
    <x:xf numFmtId="0" fontId="9" fillId="9" borderId="0" xfId="0" applyNumberFormat="1" applyFont="1" applyFill="1" applyBorder="1" applyAlignment="1">
      <x:alignment horizontal="left" vertical="top" wrapText="1"/>
    </x:xf>
    <x:xf numFmtId="0" fontId="9" fillId="9" borderId="0" xfId="0" applyNumberFormat="1" applyFont="1" applyFill="1" applyBorder="1" applyAlignment="1">
      <x:alignment horizontal="left" vertical="center" wrapText="1"/>
    </x:xf>
    <x:xf numFmtId="0" fontId="6" fillId="10" borderId="0" xfId="0" applyNumberFormat="1" applyFont="1" applyFill="1" applyBorder="1" applyAlignment="1">
      <x:alignment horizontal="center" vertical="center" wrapText="1"/>
    </x:xf>
    <x:xf numFmtId="0" fontId="10" fillId="10" borderId="0" xfId="0" applyNumberFormat="1" applyFont="1" applyFill="1" applyBorder="1" applyAlignment="1">
      <x:alignment horizontal="center" vertical="center" wrapText="1"/>
    </x:xf>
    <x:xf numFmtId="0" fontId="11" fillId="0" borderId="0" xfId="0" applyNumberFormat="1" applyFont="1" applyFill="1" applyBorder="1" applyAlignment="1">
      <x:alignment wrapText="1"/>
    </x:xf>
    <x:xf numFmtId="0" fontId="7" fillId="11" borderId="0" xfId="0" applyNumberFormat="1" applyFont="1" applyFill="1" applyBorder="1" applyAlignment="1">
      <x:alignment wrapText="1"/>
    </x:xf>
    <x:xf numFmtId="0" fontId="12" fillId="11" borderId="0" xfId="0" applyNumberFormat="1" applyFont="1" applyFill="1" applyBorder="1" applyAlignment="1">
      <x:alignment wrapText="1"/>
    </x:xf>
    <x:xf numFmtId="0" fontId="7" fillId="12" borderId="0" xfId="0" applyNumberFormat="1" applyFont="1" applyFill="1" applyBorder="1" applyAlignment="1">
      <x:alignment wrapText="1"/>
    </x:xf>
    <x:xf numFmtId="0" fontId="6" fillId="13" borderId="0" xfId="0" applyNumberFormat="1" applyFont="1" applyFill="1" applyBorder="1" applyAlignment="1">
      <x:alignment horizontal="left" vertical="center" wrapText="1"/>
    </x:xf>
    <x:xf numFmtId="0" fontId="13" fillId="13" borderId="0" xfId="0" applyNumberFormat="1" applyFont="1" applyFill="1" applyBorder="1" applyAlignment="1">
      <x:alignment horizontal="left" vertical="center" wrapText="1"/>
    </x:xf>
    <x:xf numFmtId="0" fontId="6" fillId="14" borderId="0" xfId="0" applyNumberFormat="1" applyFont="1" applyFill="1" applyBorder="1" applyAlignment="1">
      <x:alignment wrapText="1"/>
    </x:xf>
    <x:xf numFmtId="0" fontId="14" fillId="14" borderId="0" xfId="0" applyNumberFormat="1" applyFont="1" applyFill="1" applyBorder="1" applyAlignment="1">
      <x:alignment wrapText="1"/>
    </x:xf>
    <x:xf numFmtId="0" fontId="14" fillId="14" borderId="0" xfId="0" applyNumberFormat="1" applyFont="1" applyFill="1" applyBorder="1" applyAlignment="1">
      <x:alignment horizontal="center" wrapText="1"/>
    </x:xf>
    <x:xf numFmtId="0" fontId="11" fillId="12" borderId="0" xfId="0" applyNumberFormat="1" applyFont="1" applyFill="1" applyBorder="1" applyAlignment="1">
      <x:alignment wrapText="1"/>
    </x:xf>
    <x:xf numFmtId="0" fontId="8" fillId="15" borderId="0" xfId="0" applyNumberFormat="1" applyFont="1" applyFill="1" applyBorder="1" applyAlignment="1">
      <x:alignment wrapText="1"/>
    </x:xf>
    <x:xf numFmtId="0" fontId="15" fillId="15" borderId="0" xfId="0" applyNumberFormat="1" applyFont="1" applyFill="1" applyBorder="1" applyAlignment="1">
      <x:alignment wrapText="1"/>
    </x:xf>
    <x:xf numFmtId="0" fontId="6" fillId="2" borderId="0" xfId="0" applyNumberFormat="1" applyFont="1" applyFill="1" applyBorder="1" applyAlignment="1">
      <x:alignment horizontal="left" vertical="center"/>
    </x:xf>
    <x:xf numFmtId="0" fontId="7" fillId="0" borderId="0" xfId="0" applyNumberFormat="1" applyFont="1" applyFill="1" applyBorder="1"/>
    <x:xf numFmtId="0" fontId="7" fillId="7" borderId="0" xfId="0" applyNumberFormat="1" applyFont="1" applyFill="1" applyBorder="1" applyAlignment="1">
      <x:alignment wrapText="1"/>
    </x:xf>
    <x:xf numFmtId="0" fontId="6" fillId="9" borderId="0" xfId="0" applyNumberFormat="1" applyFont="1" applyFill="1" applyBorder="1" applyAlignment="1">
      <x:alignment horizontal="left" vertical="center"/>
    </x:xf>
    <x:xf numFmtId="0" fontId="9" fillId="9" borderId="0" xfId="0" applyNumberFormat="1" applyFont="1" applyFill="1" applyBorder="1" applyAlignment="1">
      <x:alignment horizontal="left" vertical="center"/>
    </x:xf>
    <x:xf numFmtId="0" fontId="8" fillId="11" borderId="0" xfId="0" applyNumberFormat="1" applyFont="1" applyFill="1" applyBorder="1" applyAlignment="1">
      <x:alignment wrapText="1"/>
    </x:xf>
    <x:xf numFmtId="0" fontId="16" fillId="11" borderId="0" xfId="0" applyNumberFormat="1" applyFont="1" applyFill="1" applyBorder="1" applyAlignment="1">
      <x:alignment wrapText="1"/>
    </x:xf>
    <x:xf numFmtId="0" fontId="16" fillId="11" borderId="0" xfId="0" applyNumberFormat="1" applyFont="1" applyFill="1" applyBorder="1" applyAlignment="1">
      <x:alignment vertical="center" wrapText="1"/>
    </x:xf>
    <x:xf numFmtId="0" fontId="7" fillId="16" borderId="0" xfId="0" applyNumberFormat="1" applyFont="1" applyFill="1" applyBorder="1" applyAlignment="1">
      <x:alignment wrapText="1"/>
    </x:xf>
    <x:xf numFmtId="0" fontId="11" fillId="11" borderId="0" xfId="0" applyNumberFormat="1" applyFont="1" applyFill="1" applyBorder="1" applyAlignment="1">
      <x:alignment wrapText="1"/>
    </x:xf>
    <x:xf numFmtId="0" fontId="7" fillId="16" borderId="0" xfId="0" applyNumberFormat="1" applyFont="1" applyFill="1" applyBorder="1" applyAlignment="1">
      <x:alignment horizontal="center" wrapText="1"/>
    </x:xf>
    <x:xf numFmtId="0" fontId="7" fillId="12" borderId="0" xfId="0" applyNumberFormat="1" applyFont="1" applyFill="1" applyBorder="1" applyAlignment="1">
      <x:alignment horizontal="center" wrapText="1"/>
    </x:xf>
    <x:xf numFmtId="0" fontId="6" fillId="13" borderId="0" xfId="0" applyNumberFormat="1" applyFont="1" applyFill="1" applyBorder="1" applyAlignment="1">
      <x:alignment horizontal="center" vertical="center" wrapText="1"/>
    </x:xf>
    <x:xf numFmtId="0" fontId="10" fillId="13" borderId="0" xfId="0" applyNumberFormat="1" applyFont="1" applyFill="1" applyBorder="1" applyAlignment="1">
      <x:alignment horizontal="center" vertical="center" wrapText="1"/>
    </x:xf>
    <x:xf numFmtId="0" fontId="7" fillId="17" borderId="0" xfId="0" applyNumberFormat="1" applyFont="1" applyFill="1" applyBorder="1" applyAlignment="1">
      <x:alignment wrapText="1"/>
    </x:xf>
    <x:xf numFmtId="0" fontId="7" fillId="15" borderId="0" xfId="0" applyNumberFormat="1" applyFont="1" applyFill="1" applyBorder="1" applyAlignment="1">
      <x:alignment wrapText="1"/>
    </x:xf>
    <x:xf numFmtId="0" fontId="11" fillId="16" borderId="0" xfId="0" applyNumberFormat="1" applyFont="1" applyFill="1" applyBorder="1" applyAlignment="1">
      <x:alignment wrapText="1"/>
    </x:xf>
    <x:xf numFmtId="0" fontId="7" fillId="11" borderId="0" xfId="0" applyNumberFormat="1" applyFont="1" applyFill="1" applyBorder="1" applyAlignment="1">
      <x:alignment horizontal="center" wrapText="1"/>
    </x:xf>
    <x:xf numFmtId="0" fontId="7" fillId="17" borderId="0" xfId="0" applyNumberFormat="1" applyFont="1" applyFill="1" applyBorder="1" applyAlignment="1">
      <x:alignment horizontal="center" wrapText="1"/>
    </x:xf>
    <x:xf numFmtId="0" fontId="7" fillId="15" borderId="0" xfId="0" applyNumberFormat="1" applyFont="1" applyFill="1" applyBorder="1" applyAlignment="1">
      <x:alignment horizontal="center" wrapText="1"/>
    </x:xf>
    <x:xf numFmtId="0" fontId="7" fillId="18" borderId="0" xfId="0" applyNumberFormat="1" applyFont="1" applyFill="1" applyBorder="1" applyAlignment="1">
      <x:alignment wrapText="1"/>
    </x:xf>
    <x:xf numFmtId="0" fontId="10" fillId="18" borderId="0" xfId="0" applyNumberFormat="1" applyFont="1" applyFill="1" applyBorder="1" applyAlignment="1">
      <x:alignment wrapText="1"/>
    </x:xf>
    <x:xf numFmtId="0" fontId="7" fillId="14" borderId="0" xfId="0" applyNumberFormat="1" applyFont="1" applyFill="1" applyBorder="1" applyAlignment="1">
      <x:alignment wrapText="1"/>
    </x:xf>
    <x:xf numFmtId="0" fontId="7" fillId="19" borderId="0" xfId="0" applyNumberFormat="1" applyFont="1" applyFill="1" applyBorder="1" applyAlignment="1">
      <x:alignment wrapText="1"/>
    </x:xf>
    <x:xf numFmtId="0" fontId="10" fillId="19" borderId="0" xfId="0" applyNumberFormat="1" applyFont="1" applyFill="1" applyBorder="1" applyAlignment="1">
      <x:alignment wrapText="1"/>
    </x:xf>
    <x:xf numFmtId="0" fontId="7" fillId="20" borderId="0" xfId="0" applyNumberFormat="1" applyFont="1" applyFill="1" applyBorder="1" applyAlignment="1">
      <x:alignment wrapText="1"/>
    </x:xf>
    <x:xf numFmtId="0" fontId="10" fillId="20" borderId="0" xfId="0" applyNumberFormat="1" applyFont="1" applyFill="1" applyBorder="1" applyAlignment="1">
      <x:alignment wrapText="1"/>
    </x:xf>
    <x:xf numFmtId="0" fontId="7" fillId="21" borderId="0" xfId="0" applyNumberFormat="1" applyFont="1" applyFill="1" applyBorder="1" applyAlignment="1">
      <x:alignment wrapText="1"/>
    </x:xf>
    <x:xf numFmtId="0" fontId="7" fillId="22" borderId="0" xfId="0" applyNumberFormat="1" applyFont="1" applyFill="1" applyBorder="1" applyAlignment="1">
      <x:alignment wrapText="1"/>
    </x:xf>
    <x:xf numFmtId="0" fontId="10" fillId="22" borderId="0" xfId="0" applyNumberFormat="1" applyFont="1" applyFill="1" applyBorder="1" applyAlignment="1">
      <x:alignment wrapText="1"/>
    </x:xf>
    <x:xf numFmtId="0" fontId="7" fillId="23" borderId="0" xfId="0" applyNumberFormat="1" applyFont="1" applyFill="1" applyBorder="1" applyAlignment="1">
      <x:alignment wrapText="1"/>
    </x:xf>
    <x:xf numFmtId="0" fontId="7" fillId="24" borderId="0" xfId="0" applyNumberFormat="1" applyFont="1" applyFill="1" applyBorder="1" applyAlignment="1">
      <x:alignment wrapText="1"/>
    </x:xf>
    <x:xf numFmtId="0" fontId="7" fillId="25" borderId="0" xfId="0" applyNumberFormat="1" applyFont="1" applyFill="1" applyBorder="1" applyAlignment="1">
      <x:alignment wrapText="1"/>
    </x:xf>
    <x:xf numFmtId="0" fontId="7" fillId="26" borderId="0" xfId="0" applyNumberFormat="1" applyFont="1" applyFill="1" applyBorder="1" applyAlignment="1">
      <x:alignment wrapText="1"/>
    </x:xf>
    <x:xf numFmtId="0" fontId="7" fillId="27" borderId="0" xfId="0" applyNumberFormat="1" applyFont="1" applyFill="1" applyBorder="1" applyAlignment="1">
      <x:alignment wrapText="1"/>
    </x:xf>
    <x:xf numFmtId="0" fontId="6" fillId="8" borderId="0" xfId="0" applyNumberFormat="1" applyFont="1" applyFill="1" applyBorder="1" applyAlignment="1">
      <x:alignment horizontal="center" vertical="center" wrapText="1"/>
    </x:xf>
    <x:xf numFmtId="0" fontId="13" fillId="10" borderId="0" xfId="0" applyNumberFormat="1" applyFont="1" applyFill="1" applyBorder="1" applyAlignment="1">
      <x:alignment horizontal="center" vertical="center" wrapText="1"/>
    </x:xf>
    <x:xf numFmtId="0" fontId="13" fillId="13" borderId="0" xfId="0" applyNumberFormat="1" applyFont="1" applyFill="1" applyBorder="1" applyAlignment="1">
      <x:alignment horizontal="center" vertical="center" wrapText="1"/>
    </x:xf>
    <x:xf numFmtId="0" fontId="6" fillId="12" borderId="0" xfId="0" applyNumberFormat="1" applyFont="1" applyFill="1" applyBorder="1" applyAlignment="1">
      <x:alignment wrapText="1"/>
    </x:xf>
    <x:xf numFmtId="0" fontId="17" fillId="11" borderId="0" xfId="0" applyNumberFormat="1" applyFont="1" applyFill="1" applyBorder="1" applyAlignment="1">
      <x:alignment wrapText="1"/>
    </x:xf>
    <x:xf numFmtId="0" fontId="17" fillId="11" borderId="0" xfId="0" applyNumberFormat="1" applyFont="1" applyFill="1" applyBorder="1" applyAlignment="1">
      <x:alignment horizontal="center" wrapText="1"/>
    </x:xf>
    <x:xf numFmtId="0" fontId="7" fillId="12" borderId="0" xfId="0" applyNumberFormat="1" applyFont="1" applyFill="1" applyBorder="1"/>
    <x:xf numFmtId="0" fontId="7" fillId="14" borderId="0" xfId="0" applyNumberFormat="1" applyFont="1" applyFill="1" applyBorder="1"/>
    <x:xf numFmtId="0" fontId="18" fillId="14" borderId="0" xfId="0" applyNumberFormat="1" applyFont="1" applyFill="1" applyBorder="1"/>
    <x:xf numFmtId="0" fontId="18" fillId="14" borderId="0" xfId="0" applyNumberFormat="1" applyFont="1" applyFill="1" applyBorder="1" applyAlignment="1">
      <x:alignment horizontal="center"/>
    </x:xf>
    <x:xf numFmtId="0" fontId="8" fillId="20" borderId="0" xfId="0" applyNumberFormat="1" applyFont="1" applyFill="1" applyBorder="1" applyAlignment="1">
      <x:alignment wrapText="1"/>
    </x:xf>
    <x:xf numFmtId="0" fontId="19" fillId="20" borderId="0" xfId="0" applyNumberFormat="1" applyFont="1" applyFill="1" applyBorder="1" applyAlignment="1">
      <x:alignment wrapText="1"/>
    </x:xf>
    <x:xf numFmtId="0" fontId="8" fillId="28" borderId="0" xfId="0" applyNumberFormat="1" applyFont="1" applyFill="1" applyBorder="1" applyAlignment="1">
      <x:alignment wrapText="1"/>
    </x:xf>
    <x:xf numFmtId="0" fontId="20" fillId="28" borderId="0" xfId="0" applyNumberFormat="1" applyFont="1" applyFill="1" applyBorder="1" applyAlignment="1">
      <x:alignment wrapText="1"/>
    </x:xf>
    <x:xf numFmtId="0" fontId="21" fillId="15" borderId="0" xfId="0" applyNumberFormat="1" applyFont="1" applyFill="1" applyBorder="1" applyAlignment="1">
      <x:alignment wrapText="1"/>
    </x:xf>
    <x:xf numFmtId="0" fontId="21" fillId="15" borderId="0" xfId="0" applyNumberFormat="1" applyFont="1" applyFill="1" applyBorder="1" applyAlignment="1">
      <x:alignment horizontal="center" wrapText="1"/>
    </x:xf>
    <x:xf numFmtId="0" fontId="7" fillId="28" borderId="0" xfId="0" applyNumberFormat="1" applyFont="1" applyFill="1" applyBorder="1"/>
    <x:xf numFmtId="0" fontId="22" fillId="28" borderId="0" xfId="0" applyNumberFormat="1" applyFont="1" applyFill="1" applyBorder="1"/>
    <x:xf numFmtId="0" fontId="22" fillId="28" borderId="0" xfId="0" applyNumberFormat="1" applyFont="1" applyFill="1" applyBorder="1" applyAlignment="1">
      <x:alignment wrapText="1"/>
    </x:xf>
    <x:xf numFmtId="0" fontId="7" fillId="15" borderId="0" xfId="0" applyNumberFormat="1" applyFont="1" applyFill="1" applyBorder="1"/>
    <x:xf numFmtId="0" fontId="23" fillId="15" borderId="0" xfId="0" applyNumberFormat="1" applyFont="1" applyFill="1" applyBorder="1"/>
    <x:xf numFmtId="0" fontId="23" fillId="15" borderId="0" xfId="0" applyNumberFormat="1" applyFont="1" applyFill="1" applyBorder="1" applyAlignment="1">
      <x:alignment horizontal="center"/>
    </x:xf>
    <x:xf numFmtId="0" fontId="7" fillId="29" borderId="0" xfId="0" applyNumberFormat="1" applyFont="1" applyFill="1" applyBorder="1"/>
    <x:xf numFmtId="0" fontId="24" fillId="29" borderId="0" xfId="0" applyNumberFormat="1" applyFont="1" applyFill="1" applyBorder="1"/>
    <x:xf numFmtId="0" fontId="24" fillId="29" borderId="0" xfId="0" applyNumberFormat="1" applyFont="1" applyFill="1" applyBorder="1" applyAlignment="1">
      <x:alignment wrapText="1"/>
    </x:xf>
    <x:xf numFmtId="0" fontId="24" fillId="29" borderId="0" xfId="0" applyNumberFormat="1" applyFont="1" applyFill="1" applyBorder="1" applyAlignment="1">
      <x:alignment horizontal="center" wrapText="1"/>
    </x:xf>
    <x:xf numFmtId="0" fontId="24" fillId="29" borderId="0" xfId="0" applyNumberFormat="1" applyFont="1" applyFill="1" applyBorder="1" applyAlignment="1">
      <x:alignment horizontal="center" vertical="center" wrapText="1"/>
    </x:xf>
    <x:xf numFmtId="0" fontId="0" fillId="30" borderId="0" xfId="0" applyNumberFormat="1" applyFont="1" applyFill="1" applyBorder="1"/>
    <x:xf numFmtId="0" fontId="25" fillId="30" borderId="0" xfId="0" applyNumberFormat="1" applyFont="1" applyFill="1" applyBorder="1"/>
    <x:xf numFmtId="0" fontId="25" fillId="30" borderId="0" xfId="0" applyNumberFormat="1" applyFont="1" applyFill="1" applyBorder="1" applyAlignment="1">
      <x:alignment horizontal="left"/>
    </x:xf>
    <x:xf numFmtId="0" fontId="25" fillId="30" borderId="0" xfId="0" applyNumberFormat="1" applyFont="1" applyFill="1" applyBorder="1" applyAlignment="1">
      <x:alignment horizontal="left" vertical="center"/>
    </x:xf>
    <x:xf numFmtId="0" fontId="0" fillId="31" borderId="0" xfId="0" applyNumberFormat="1" applyFont="1" applyFill="1" applyBorder="1"/>
    <x:xf numFmtId="0" fontId="2" fillId="31" borderId="0" xfId="0" applyNumberFormat="1" applyFont="1" applyFill="1" applyBorder="1"/>
    <x:xf numFmtId="0" fontId="2" fillId="31" borderId="0" xfId="0" applyNumberFormat="1" applyFont="1" applyFill="1" applyBorder="1" applyAlignment="1">
      <x:alignment wrapText="1"/>
    </x:xf>
    <x:xf numFmtId="0" fontId="2" fillId="31" borderId="0" xfId="0" applyNumberFormat="1" applyFont="1" applyFill="1" applyBorder="1" applyAlignment="1">
      <x:alignment horizontal="center" wrapText="1"/>
    </x:xf>
    <x:xf numFmtId="0" fontId="2" fillId="31" borderId="0" xfId="0" applyNumberFormat="1" applyFont="1" applyFill="1" applyBorder="1" applyAlignment="1">
      <x:alignment horizontal="center" vertical="center" wrapText="1"/>
    </x:xf>
    <x:xf numFmtId="0" fontId="0" fillId="0" borderId="0" xfId="0" applyNumberFormat="1" applyFont="1" applyFill="1" applyBorder="1" applyAlignment="1">
      <x:alignment vertical="top" wrapText="1"/>
    </x:xf>
    <x:xf numFmtId="0" fontId="0" fillId="32" borderId="0" xfId="0" applyNumberFormat="1" applyFont="1" applyFill="1" applyBorder="1"/>
    <x:xf numFmtId="0" fontId="26" fillId="32" borderId="0" xfId="0" applyNumberFormat="1" applyFont="1" applyFill="1" applyBorder="1"/>
    <x:xf numFmtId="0" fontId="26" fillId="32" borderId="0" xfId="0" applyNumberFormat="1" applyFont="1" applyFill="1" applyBorder="1" applyAlignment="1">
      <x:alignment wrapText="1"/>
    </x:xf>
    <x:xf numFmtId="200" fontId="0" fillId="0" borderId="0" xfId="0" applyNumberFormat="1" applyFont="1" applyFill="1" applyBorder="1"/>
    <x:xf numFmtId="201" fontId="0" fillId="0" borderId="0" xfId="0" applyNumberFormat="1" applyFont="1" applyFill="1" applyBorder="1"/>
    <x:xf numFmtId="202" fontId="0" fillId="0" borderId="0" xfId="0" applyNumberFormat="1" applyFont="1" applyFill="1" applyBorder="1"/>
    <x:xf numFmtId="0" fontId="0" fillId="33" borderId="0" xfId="0" applyNumberFormat="1" applyFont="1" applyFill="1" applyBorder="1"/>
    <x:xf numFmtId="0" fontId="27" fillId="33" borderId="0" xfId="0" applyNumberFormat="1" applyFont="1" applyFill="1" applyBorder="1"/>
    <x:xf numFmtId="0" fontId="27" fillId="33" borderId="0" xfId="0" applyNumberFormat="1" applyFont="1" applyFill="1" applyBorder="1" applyAlignment="1">
      <x:alignment vertical="center"/>
    </x:xf>
    <x:xf numFmtId="0" fontId="0" fillId="34" borderId="0" xfId="0" applyNumberFormat="1" applyFont="1" applyFill="1" applyBorder="1"/>
    <x:xf numFmtId="0" fontId="28" fillId="34" borderId="0" xfId="0" applyNumberFormat="1" applyFont="1" applyFill="1" applyBorder="1"/>
    <x:xf numFmtId="0" fontId="28" fillId="34" borderId="0" xfId="0" applyNumberFormat="1" applyFont="1" applyFill="1" applyBorder="1" applyAlignment="1">
      <x:alignment wrapText="1"/>
    </x:xf>
    <x:xf numFmtId="0" fontId="28" fillId="34" borderId="0" xfId="0" applyNumberFormat="1" applyFont="1" applyFill="1" applyBorder="1" applyAlignment="1">
      <x:alignment vertical="center" wrapText="1"/>
    </x:xf>
    <x:xf numFmtId="0" fontId="0" fillId="35" borderId="0" xfId="0" applyNumberFormat="1" applyFont="1" applyFill="1" applyBorder="1"/>
    <x:xf numFmtId="0" fontId="29" fillId="35" borderId="0" xfId="0" applyNumberFormat="1" applyFont="1" applyFill="1" applyBorder="1"/>
    <x:xf numFmtId="0" fontId="29" fillId="35" borderId="2" xfId="0" applyNumberFormat="1" applyFont="1" applyFill="1" applyBorder="1"/>
    <x:xf numFmtId="0" fontId="29" fillId="35" borderId="2" xfId="0" applyNumberFormat="1" applyFont="1" applyFill="1" applyBorder="1" applyAlignment="1">
      <x:alignment wrapText="1"/>
    </x:xf>
    <x:xf numFmtId="0" fontId="29" fillId="35" borderId="2" xfId="0" applyNumberFormat="1" applyFont="1" applyFill="1" applyBorder="1" applyAlignment="1">
      <x:alignment horizontal="center" wrapText="1"/>
    </x:xf>
    <x:xf numFmtId="0" fontId="29" fillId="35" borderId="2" xfId="0" applyNumberFormat="1" applyFont="1" applyFill="1" applyBorder="1" applyAlignment="1">
      <x:alignment horizontal="center" vertical="center" wrapText="1"/>
    </x:xf>
    <x:xf numFmtId="0" fontId="29" fillId="33" borderId="0" xfId="0" applyNumberFormat="1" applyFont="1" applyFill="1" applyBorder="1"/>
    <x:xf numFmtId="203" fontId="0" fillId="0" borderId="0" xfId="0" applyNumberFormat="1" applyFont="1" applyFill="1" applyBorder="1"/>
    <x:xf numFmtId="0" fontId="0" fillId="36" borderId="0" xfId="0" applyNumberFormat="1" applyFont="1" applyFill="1" applyBorder="1"/>
    <x:xf numFmtId="201" fontId="0" fillId="36" borderId="0" xfId="0" applyNumberFormat="1" applyFont="1" applyFill="1" applyBorder="1"/>
    <x:xf numFmtId="204" fontId="0" fillId="0" borderId="0" xfId="0" applyNumberFormat="1" applyFont="1" applyFill="1" applyBorder="1"/>
    <x:xf numFmtId="0" fontId="30" fillId="33" borderId="0" xfId="0" applyNumberFormat="1" applyFont="1" applyFill="1" applyBorder="1"/>
    <x:xf numFmtId="0" fontId="9" fillId="33" borderId="0" xfId="0" applyNumberFormat="1" applyFont="1" applyFill="1" applyBorder="1" applyAlignment="1">
      <x:alignment horizontal="left" vertical="center"/>
    </x:xf>
    <x:xf numFmtId="0" fontId="24" fillId="33" borderId="0" xfId="0" applyNumberFormat="1" applyFont="1" applyFill="1" applyBorder="1" applyAlignment="1">
      <x:alignment horizontal="center" vertical="center" wrapText="1"/>
    </x:xf>
    <x:xf numFmtId="0" fontId="31" fillId="33" borderId="0" xfId="0" applyNumberFormat="1" applyFont="1" applyFill="1" applyBorder="1" applyAlignment="1">
      <x:alignment horizontal="left" vertical="center"/>
    </x:xf>
    <x:xf numFmtId="0" fontId="32" fillId="33" borderId="0" xfId="0" applyNumberFormat="1" applyFont="1" applyFill="1" applyBorder="1"/>
    <x:xf numFmtId="0" fontId="33" fillId="33" borderId="0" xfId="0" applyNumberFormat="1" applyFont="1" applyFill="1" applyBorder="1" applyAlignment="1">
      <x:alignment horizontal="center" vertical="center" wrapText="1"/>
    </x:xf>
    <x:xf numFmtId="0" fontId="32" fillId="33" borderId="0" xfId="0" applyNumberFormat="1" applyFont="1" applyFill="1" applyBorder="1" applyAlignment="1">
      <x:alignment horizontal="left"/>
    </x:xf>
    <x:xf numFmtId="0" fontId="33" fillId="33" borderId="0" xfId="0" applyNumberFormat="1" applyFont="1" applyFill="1" applyBorder="1" applyAlignment="1">
      <x:alignment horizontal="left" vertical="center" wrapText="1"/>
    </x:xf>
    <x:xf numFmtId="0" fontId="32" fillId="33" borderId="0" xfId="0" applyNumberFormat="1" applyFont="1" applyFill="1" applyBorder="1" applyAlignment="1">
      <x:alignment horizontal="left" vertical="center"/>
    </x:xf>
    <x:xf numFmtId="0" fontId="13" fillId="34" borderId="0" xfId="0" applyNumberFormat="1" applyFont="1" applyFill="1" applyBorder="1" applyAlignment="1">
      <x:alignment horizontal="center" vertical="center" wrapText="1"/>
    </x:xf>
    <x:xf numFmtId="0" fontId="7" fillId="34" borderId="0" xfId="0" applyNumberFormat="1" applyFont="1" applyFill="1" applyBorder="1"/>
    <x:xf numFmtId="0" fontId="34" fillId="34" borderId="0" xfId="0" applyNumberFormat="1" applyFont="1" applyFill="1" applyBorder="1" applyAlignment="1">
      <x:alignment horizontal="center" vertical="center" wrapText="1"/>
    </x:xf>
    <x:xf numFmtId="0" fontId="35" fillId="34" borderId="0" xfId="0" applyNumberFormat="1" applyFont="1" applyFill="1" applyBorder="1"/>
    <x:xf numFmtId="0" fontId="35" fillId="34" borderId="0" xfId="0" applyNumberFormat="1" applyFont="1" applyFill="1" applyBorder="1" applyAlignment="1">
      <x:alignment vertical="center"/>
    </x:xf>
    <x:xf numFmtId="0" fontId="28" fillId="34" borderId="0" xfId="0" applyNumberFormat="1" applyFont="1" applyFill="1" applyBorder="1" applyAlignment="1">
      <x:alignment vertical="center"/>
    </x:xf>
    <x:xf numFmtId="0" fontId="11" fillId="37" borderId="0" xfId="0" applyNumberFormat="1" applyFont="1" applyFill="1" applyBorder="1" applyAlignment="1">
      <x:alignment wrapText="1"/>
    </x:xf>
    <x:xf numFmtId="0" fontId="17" fillId="37" borderId="0" xfId="0" applyNumberFormat="1" applyFont="1" applyFill="1" applyBorder="1" applyAlignment="1">
      <x:alignment horizontal="center" wrapText="1"/>
    </x:xf>
    <x:xf numFmtId="0" fontId="36" fillId="37" borderId="0" xfId="0" applyNumberFormat="1" applyFont="1" applyFill="1" applyBorder="1" applyAlignment="1">
      <x:alignment wrapText="1"/>
    </x:xf>
    <x:xf numFmtId="0" fontId="37" fillId="37" borderId="0" xfId="0" applyNumberFormat="1" applyFont="1" applyFill="1" applyBorder="1" applyAlignment="1">
      <x:alignment horizontal="center" wrapText="1"/>
    </x:xf>
    <x:xf numFmtId="0" fontId="36" fillId="37" borderId="0" xfId="0" applyNumberFormat="1" applyFont="1" applyFill="1" applyBorder="1" applyAlignment="1">
      <x:alignment horizontal="center" wrapText="1"/>
    </x:xf>
    <x:xf numFmtId="0" fontId="36" fillId="37" borderId="0" xfId="0" applyNumberFormat="1" applyFont="1" applyFill="1" applyBorder="1" applyAlignment="1">
      <x:alignment horizontal="center" vertical="center" wrapText="1"/>
    </x:xf>
    <x:xf numFmtId="0" fontId="37" fillId="37" borderId="0" xfId="0" applyNumberFormat="1" applyFont="1" applyFill="1" applyBorder="1" applyAlignment="1">
      <x:alignment horizontal="center" vertical="center" wrapText="1"/>
    </x:xf>
    <x:xf numFmtId="0" fontId="11" fillId="34" borderId="0" xfId="0" applyNumberFormat="1" applyFont="1" applyFill="1" applyBorder="1" applyAlignment="1">
      <x:alignment wrapText="1"/>
    </x:xf>
    <x:xf numFmtId="0" fontId="17" fillId="34" borderId="0" xfId="0" applyNumberFormat="1" applyFont="1" applyFill="1" applyBorder="1" applyAlignment="1">
      <x:alignment horizontal="center" wrapText="1"/>
    </x:xf>
    <x:xf numFmtId="0" fontId="33" fillId="34" borderId="0" xfId="0" applyNumberFormat="1" applyFont="1" applyFill="1" applyBorder="1" applyAlignment="1">
      <x:alignment wrapText="1"/>
    </x:xf>
    <x:xf numFmtId="0" fontId="31" fillId="34" borderId="0" xfId="0" applyNumberFormat="1" applyFont="1" applyFill="1" applyBorder="1" applyAlignment="1">
      <x:alignment horizontal="center" wrapText="1"/>
    </x:xf>
    <x:xf numFmtId="0" fontId="33" fillId="34" borderId="3" xfId="0" applyNumberFormat="1" applyFont="1" applyFill="1" applyBorder="1" applyAlignment="1">
      <x:alignment wrapText="1"/>
    </x:xf>
    <x:xf numFmtId="0" fontId="31" fillId="34" borderId="4" xfId="0" applyNumberFormat="1" applyFont="1" applyFill="1" applyBorder="1" applyAlignment="1">
      <x:alignment horizontal="center" wrapText="1"/>
    </x:xf>
    <x:xf numFmtId="0" fontId="33" fillId="34" borderId="5" xfId="0" applyNumberFormat="1" applyFont="1" applyFill="1" applyBorder="1" applyAlignment="1">
      <x:alignment wrapText="1"/>
    </x:xf>
    <x:xf numFmtId="0" fontId="31" fillId="34" borderId="6" xfId="0" applyNumberFormat="1" applyFont="1" applyFill="1" applyBorder="1" applyAlignment="1">
      <x:alignment horizontal="center" wrapText="1"/>
    </x:xf>
    <x:xf numFmtId="0" fontId="33" fillId="34" borderId="3" xfId="0" applyNumberFormat="1" applyFont="1" applyFill="1" applyBorder="1" applyAlignment="1">
      <x:alignment horizontal="center" wrapText="1"/>
    </x:xf>
    <x:xf numFmtId="0" fontId="33" fillId="34" borderId="5" xfId="0" applyNumberFormat="1" applyFont="1" applyFill="1" applyBorder="1" applyAlignment="1">
      <x:alignment horizontal="center" wrapText="1"/>
    </x:xf>
    <x:xf numFmtId="0" fontId="33" fillId="34" borderId="3" xfId="0" applyNumberFormat="1" applyFont="1" applyFill="1" applyBorder="1" applyAlignment="1">
      <x:alignment horizontal="center" vertical="center" wrapText="1"/>
    </x:xf>
    <x:xf numFmtId="0" fontId="31" fillId="34" borderId="4" xfId="0" applyNumberFormat="1" applyFont="1" applyFill="1" applyBorder="1" applyAlignment="1">
      <x:alignment horizontal="center" vertical="center" wrapText="1"/>
    </x:xf>
    <x:xf numFmtId="0" fontId="33" fillId="34" borderId="5" xfId="0" applyNumberFormat="1" applyFont="1" applyFill="1" applyBorder="1" applyAlignment="1">
      <x:alignment horizontal="center" vertical="center" wrapText="1"/>
    </x:xf>
    <x:xf numFmtId="0" fontId="31" fillId="34" borderId="6" xfId="0" applyNumberFormat="1" applyFont="1" applyFill="1" applyBorder="1" applyAlignment="1">
      <x:alignment horizontal="center" vertical="center" wrapText="1"/>
    </x:xf>
    <x:xf numFmtId="0" fontId="7" fillId="37" borderId="0" xfId="0" applyNumberFormat="1" applyFont="1" applyFill="1" applyBorder="1"/>
    <x:xf numFmtId="0" fontId="36" fillId="37" borderId="0" xfId="0" applyNumberFormat="1" applyFont="1" applyFill="1" applyBorder="1"/>
    <x:xf numFmtId="0" fontId="36" fillId="37" borderId="0" xfId="0" applyNumberFormat="1" applyFont="1" applyFill="1" applyBorder="1" applyAlignment="1">
      <x:alignment horizontal="center"/>
    </x:xf>
    <x:xf numFmtId="0" fontId="36" fillId="37" borderId="0" xfId="0" applyNumberFormat="1" applyFont="1" applyFill="1" applyBorder="1" applyAlignment="1">
      <x:alignment horizontal="center" vertical="center"/>
    </x:xf>
    <x:xf numFmtId="0" fontId="33" fillId="34" borderId="0" xfId="0" applyNumberFormat="1" applyFont="1" applyFill="1" applyBorder="1"/>
    <x:xf numFmtId="0" fontId="33" fillId="34" borderId="3" xfId="0" applyNumberFormat="1" applyFont="1" applyFill="1" applyBorder="1"/>
    <x:xf numFmtId="0" fontId="33" fillId="34" borderId="4" xfId="0" applyNumberFormat="1" applyFont="1" applyFill="1" applyBorder="1"/>
    <x:xf numFmtId="0" fontId="33" fillId="34" borderId="5" xfId="0" applyNumberFormat="1" applyFont="1" applyFill="1" applyBorder="1"/>
    <x:xf numFmtId="0" fontId="33" fillId="34" borderId="6" xfId="0" applyNumberFormat="1" applyFont="1" applyFill="1" applyBorder="1"/>
    <x:xf numFmtId="0" fontId="33" fillId="34" borderId="3" xfId="0" applyNumberFormat="1" applyFont="1" applyFill="1" applyBorder="1" applyAlignment="1">
      <x:alignment horizontal="center"/>
    </x:xf>
    <x:xf numFmtId="0" fontId="33" fillId="34" borderId="4" xfId="0" applyNumberFormat="1" applyFont="1" applyFill="1" applyBorder="1" applyAlignment="1">
      <x:alignment horizontal="center"/>
    </x:xf>
    <x:xf numFmtId="0" fontId="33" fillId="34" borderId="5" xfId="0" applyNumberFormat="1" applyFont="1" applyFill="1" applyBorder="1" applyAlignment="1">
      <x:alignment horizontal="center"/>
    </x:xf>
    <x:xf numFmtId="0" fontId="33" fillId="34" borderId="6" xfId="0" applyNumberFormat="1" applyFont="1" applyFill="1" applyBorder="1" applyAlignment="1">
      <x:alignment horizontal="center"/>
    </x:xf>
    <x:xf numFmtId="0" fontId="33" fillId="34" borderId="3" xfId="0" applyNumberFormat="1" applyFont="1" applyFill="1" applyBorder="1" applyAlignment="1">
      <x:alignment horizontal="center" vertical="center"/>
    </x:xf>
    <x:xf numFmtId="0" fontId="33" fillId="34" borderId="4" xfId="0" applyNumberFormat="1" applyFont="1" applyFill="1" applyBorder="1" applyAlignment="1">
      <x:alignment horizontal="center" vertical="center"/>
    </x:xf>
    <x:xf numFmtId="0" fontId="33" fillId="34" borderId="5" xfId="0" applyNumberFormat="1" applyFont="1" applyFill="1" applyBorder="1" applyAlignment="1">
      <x:alignment horizontal="center" vertical="center"/>
    </x:xf>
    <x:xf numFmtId="0" fontId="33" fillId="34" borderId="6" xfId="0" applyNumberFormat="1" applyFont="1" applyFill="1" applyBorder="1" applyAlignment="1">
      <x:alignment horizontal="center" vertical="center"/>
    </x:xf>
    <x:xf numFmtId="0" fontId="18" fillId="37" borderId="0" xfId="0" applyNumberFormat="1" applyFont="1" applyFill="1" applyBorder="1" applyAlignment="1">
      <x:alignment horizontal="center"/>
    </x:xf>
    <x:xf numFmtId="0" fontId="38" fillId="37" borderId="0" xfId="0" applyNumberFormat="1" applyFont="1" applyFill="1" applyBorder="1" applyAlignment="1">
      <x:alignment horizontal="center"/>
    </x:xf>
    <x:xf numFmtId="0" fontId="38" fillId="37" borderId="0" xfId="0" applyNumberFormat="1" applyFont="1" applyFill="1" applyBorder="1" applyAlignment="1">
      <x:alignment horizontal="center" vertical="center"/>
    </x:xf>
    <x:xf numFmtId="0" fontId="18" fillId="34" borderId="0" xfId="0" applyNumberFormat="1" applyFont="1" applyFill="1" applyBorder="1" applyAlignment="1">
      <x:alignment horizontal="center"/>
    </x:xf>
    <x:xf numFmtId="0" fontId="31" fillId="34" borderId="0" xfId="0" applyNumberFormat="1" applyFont="1" applyFill="1" applyBorder="1" applyAlignment="1">
      <x:alignment horizontal="center"/>
    </x:xf>
    <x:xf numFmtId="0" fontId="31" fillId="34" borderId="3" xfId="0" applyNumberFormat="1" applyFont="1" applyFill="1" applyBorder="1" applyAlignment="1">
      <x:alignment horizontal="center"/>
    </x:xf>
    <x:xf numFmtId="0" fontId="31" fillId="34" borderId="5" xfId="0" applyNumberFormat="1" applyFont="1" applyFill="1" applyBorder="1" applyAlignment="1">
      <x:alignment horizontal="center"/>
    </x:xf>
    <x:xf numFmtId="0" fontId="31" fillId="34" borderId="3" xfId="0" applyNumberFormat="1" applyFont="1" applyFill="1" applyBorder="1" applyAlignment="1">
      <x:alignment horizontal="center" vertical="center"/>
    </x:xf>
    <x:xf numFmtId="0" fontId="31" fillId="34" borderId="5" xfId="0" applyNumberFormat="1" applyFont="1" applyFill="1" applyBorder="1" applyAlignment="1">
      <x:alignment horizontal="center" vertical="center"/>
    </x:xf>
    <x:xf numFmtId="0" fontId="0" fillId="37" borderId="0" xfId="0" applyNumberFormat="1" applyFont="1" applyFill="1" applyBorder="1"/>
    <x:xf numFmtId="0" fontId="39" fillId="37" borderId="0" xfId="0" applyNumberFormat="1" applyFont="1" applyFill="1" applyBorder="1"/>
    <x:xf numFmtId="0" fontId="39" fillId="37" borderId="0" xfId="0" applyNumberFormat="1" applyFont="1" applyFill="1" applyBorder="1" applyAlignment="1">
      <x:alignment horizontal="center"/>
    </x:xf>
    <x:xf numFmtId="0" fontId="39" fillId="37" borderId="0" xfId="0" applyNumberFormat="1" applyFont="1" applyFill="1" applyBorder="1" applyAlignment="1">
      <x:alignment horizontal="center" vertical="center"/>
    </x:xf>
    <x:xf numFmtId="0" fontId="32" fillId="34" borderId="0" xfId="0" applyNumberFormat="1" applyFont="1" applyFill="1" applyBorder="1"/>
    <x:xf numFmtId="0" fontId="32" fillId="34" borderId="3" xfId="0" applyNumberFormat="1" applyFont="1" applyFill="1" applyBorder="1"/>
    <x:xf numFmtId="0" fontId="32" fillId="34" borderId="4" xfId="0" applyNumberFormat="1" applyFont="1" applyFill="1" applyBorder="1"/>
    <x:xf numFmtId="0" fontId="32" fillId="34" borderId="5" xfId="0" applyNumberFormat="1" applyFont="1" applyFill="1" applyBorder="1"/>
    <x:xf numFmtId="0" fontId="32" fillId="34" borderId="6" xfId="0" applyNumberFormat="1" applyFont="1" applyFill="1" applyBorder="1"/>
    <x:xf numFmtId="0" fontId="32" fillId="34" borderId="3" xfId="0" applyNumberFormat="1" applyFont="1" applyFill="1" applyBorder="1" applyAlignment="1">
      <x:alignment horizontal="center"/>
    </x:xf>
    <x:xf numFmtId="0" fontId="32" fillId="34" borderId="4" xfId="0" applyNumberFormat="1" applyFont="1" applyFill="1" applyBorder="1" applyAlignment="1">
      <x:alignment horizontal="center"/>
    </x:xf>
    <x:xf numFmtId="0" fontId="32" fillId="34" borderId="5" xfId="0" applyNumberFormat="1" applyFont="1" applyFill="1" applyBorder="1" applyAlignment="1">
      <x:alignment horizontal="center"/>
    </x:xf>
    <x:xf numFmtId="0" fontId="32" fillId="34" borderId="6" xfId="0" applyNumberFormat="1" applyFont="1" applyFill="1" applyBorder="1" applyAlignment="1">
      <x:alignment horizontal="center"/>
    </x:xf>
    <x:xf numFmtId="0" fontId="32" fillId="34" borderId="3" xfId="0" applyNumberFormat="1" applyFont="1" applyFill="1" applyBorder="1" applyAlignment="1">
      <x:alignment horizontal="center" vertical="center"/>
    </x:xf>
    <x:xf numFmtId="0" fontId="32" fillId="34" borderId="4" xfId="0" applyNumberFormat="1" applyFont="1" applyFill="1" applyBorder="1" applyAlignment="1">
      <x:alignment horizontal="center" vertical="center"/>
    </x:xf>
    <x:xf numFmtId="0" fontId="32" fillId="34" borderId="5" xfId="0" applyNumberFormat="1" applyFont="1" applyFill="1" applyBorder="1" applyAlignment="1">
      <x:alignment horizontal="center" vertical="center"/>
    </x:xf>
    <x:xf numFmtId="0" fontId="32" fillId="34" borderId="6" xfId="0" applyNumberFormat="1" applyFont="1" applyFill="1" applyBorder="1" applyAlignment="1">
      <x:alignment horizontal="center" vertical="center"/>
    </x:xf>
    <x:xf numFmtId="0" fontId="11" fillId="35" borderId="0" xfId="0" applyNumberFormat="1" applyFont="1" applyFill="1" applyBorder="1" applyAlignment="1">
      <x:alignment wrapText="1"/>
    </x:xf>
    <x:xf numFmtId="0" fontId="17" fillId="35" borderId="0" xfId="0" applyNumberFormat="1" applyFont="1" applyFill="1" applyBorder="1" applyAlignment="1">
      <x:alignment horizontal="center" wrapText="1"/>
    </x:xf>
    <x:xf numFmtId="0" fontId="7" fillId="35" borderId="0" xfId="0" applyNumberFormat="1" applyFont="1" applyFill="1" applyBorder="1"/>
    <x:xf numFmtId="0" fontId="40" fillId="35" borderId="0" xfId="0" applyNumberFormat="1" applyFont="1" applyFill="1" applyBorder="1" applyAlignment="1">
      <x:alignment wrapText="1"/>
    </x:xf>
    <x:xf numFmtId="0" fontId="41" fillId="35" borderId="0" xfId="0" applyNumberFormat="1" applyFont="1" applyFill="1" applyBorder="1" applyAlignment="1">
      <x:alignment horizontal="center" wrapText="1"/>
    </x:xf>
    <x:xf numFmtId="0" fontId="40" fillId="35" borderId="0" xfId="0" applyNumberFormat="1" applyFont="1" applyFill="1" applyBorder="1"/>
    <x:xf numFmtId="0" fontId="40" fillId="35" borderId="2" xfId="0" applyNumberFormat="1" applyFont="1" applyFill="1" applyBorder="1" applyAlignment="1">
      <x:alignment wrapText="1"/>
    </x:xf>
    <x:xf numFmtId="0" fontId="41" fillId="35" borderId="2" xfId="0" applyNumberFormat="1" applyFont="1" applyFill="1" applyBorder="1" applyAlignment="1">
      <x:alignment horizontal="center" wrapText="1"/>
    </x:xf>
    <x:xf numFmtId="0" fontId="40" fillId="35" borderId="2" xfId="0" applyNumberFormat="1" applyFont="1" applyFill="1" applyBorder="1"/>
    <x:xf numFmtId="0" fontId="40" fillId="35" borderId="2" xfId="0" applyNumberFormat="1" applyFont="1" applyFill="1" applyBorder="1" applyAlignment="1">
      <x:alignment horizontal="center" wrapText="1"/>
    </x:xf>
    <x:xf numFmtId="0" fontId="40" fillId="35" borderId="2" xfId="0" applyNumberFormat="1" applyFont="1" applyFill="1" applyBorder="1" applyAlignment="1">
      <x:alignment horizontal="center" vertical="center" wrapText="1"/>
    </x:xf>
    <x:xf numFmtId="0" fontId="41" fillId="35" borderId="2" xfId="0" applyNumberFormat="1" applyFont="1" applyFill="1" applyBorder="1" applyAlignment="1">
      <x:alignment horizontal="center" vertical="center" wrapText="1"/>
    </x:xf>
    <x:xf numFmtId="201" fontId="7" fillId="0" borderId="0" xfId="0" applyNumberFormat="1" applyFont="1" applyFill="1" applyBorder="1"/>
    <x:xf numFmtId="0" fontId="0" fillId="0" borderId="0" xfId="0" applyNumberFormat="1" applyFont="1" applyFill="1" applyBorder="1" applyAlignment="1">
      <x:alignment vertical="center"/>
    </x:xf>
    <x:xf numFmtId="0" fontId="11" fillId="16" borderId="0" xfId="0" applyNumberFormat="1" applyFont="1" applyFill="1" applyBorder="1" applyAlignment="1">
      <x:alignment vertical="center" wrapText="1"/>
    </x:xf>
    <x:xf numFmtId="0" fontId="7" fillId="16" borderId="0" xfId="0" applyNumberFormat="1" applyFont="1" applyFill="1" applyBorder="1" applyAlignment="1">
      <x:alignment vertical="center" wrapText="1"/>
    </x:xf>
    <x:xf numFmtId="0" fontId="7" fillId="16" borderId="0" xfId="0" applyNumberFormat="1" applyFont="1" applyFill="1" applyBorder="1" applyAlignment="1">
      <x:alignment horizontal="center" vertical="center" wrapText="1"/>
    </x:xf>
    <x:xf numFmtId="0" fontId="7" fillId="11" borderId="0" xfId="0" applyNumberFormat="1" applyFont="1" applyFill="1" applyBorder="1" applyAlignment="1">
      <x:alignment horizontal="center" vertical="center" wrapText="1"/>
    </x:xf>
    <x:xf numFmtId="0" fontId="7" fillId="17" borderId="0" xfId="0" applyNumberFormat="1" applyFont="1" applyFill="1" applyBorder="1" applyAlignment="1">
      <x:alignment horizontal="center" vertical="center" wrapText="1"/>
    </x:xf>
    <x:xf numFmtId="0" fontId="7" fillId="15" borderId="0" xfId="0" applyNumberFormat="1" applyFont="1" applyFill="1" applyBorder="1" applyAlignment="1">
      <x:alignment horizontal="center" vertical="center" wrapText="1"/>
    </x:xf>
    <x:xf numFmtId="0" fontId="7" fillId="15" borderId="0" xfId="0" applyNumberFormat="1" applyFont="1" applyFill="1" applyBorder="1" applyAlignment="1">
      <x:alignment vertical="center" wrapText="1"/>
    </x:xf>
    <x:xf numFmtId="200" fontId="0" fillId="0" borderId="0" xfId="0" applyNumberFormat="1" applyFont="1" applyFill="1" applyBorder="1" applyAlignment="1">
      <x:alignment vertical="center"/>
    </x:xf>
    <x:xf numFmtId="201" fontId="0" fillId="0" borderId="0" xfId="0" applyNumberFormat="1" applyFont="1" applyFill="1" applyBorder="1" applyAlignment="1">
      <x:alignment vertical="center"/>
    </x:xf>
    <x:xf numFmtId="202" fontId="0" fillId="0" borderId="0" xfId="0" applyNumberFormat="1" applyFont="1" applyFill="1" applyBorder="1" applyAlignment="1">
      <x:alignment vertical="center"/>
    </x:xf>
    <x:xf numFmtId="0" fontId="11" fillId="12" borderId="0" xfId="0" applyNumberFormat="1" applyFont="1" applyFill="1" applyBorder="1" applyAlignment="1">
      <x:alignment vertical="center" wrapText="1"/>
    </x:xf>
    <x:xf numFmtId="0" fontId="7" fillId="12" borderId="0" xfId="0" applyNumberFormat="1" applyFont="1" applyFill="1" applyBorder="1" applyAlignment="1">
      <x:alignment vertical="center" wrapText="1"/>
    </x:xf>
    <x:xf numFmtId="0" fontId="7" fillId="12" borderId="0" xfId="0" applyNumberFormat="1" applyFont="1" applyFill="1" applyBorder="1" applyAlignment="1">
      <x:alignment horizontal="center" vertical="center" wrapText="1"/>
    </x:xf>
    <x:xf numFmtId="0" fontId="0" fillId="0" borderId="0" xfId="0" applyNumberFormat="1" applyFont="1" applyFill="1" applyBorder="1" applyAlignment="1">
      <x:alignment vertical="center" wrapText="1"/>
    </x:xf>
    <x:xf numFmtId="200" fontId="0" fillId="0" borderId="0" xfId="0" applyNumberFormat="1" applyFont="1" applyFill="1" applyBorder="1" applyAlignment="1">
      <x:alignment vertical="center" wrapText="1"/>
    </x:xf>
    <x:xf numFmtId="201" fontId="0" fillId="0" borderId="0" xfId="0" applyNumberFormat="1" applyFont="1" applyFill="1" applyBorder="1" applyAlignment="1">
      <x:alignment vertical="center" wrapText="1"/>
    </x:xf>
    <x:xf numFmtId="202" fontId="0" fillId="0" borderId="0" xfId="0" applyNumberFormat="1" applyFont="1" applyFill="1" applyBorder="1" applyAlignment="1">
      <x:alignment vertical="center" wrapText="1"/>
    </x:xf>
    <x:xf numFmtId="0" fontId="10" fillId="35" borderId="0" xfId="0" applyNumberFormat="1" applyFont="1" applyFill="1" applyBorder="1" applyAlignment="1">
      <x:alignment horizontal="center" vertical="center" wrapText="1"/>
    </x:xf>
    <x:xf numFmtId="0" fontId="0" fillId="35" borderId="0" xfId="0" applyNumberFormat="1" applyFont="1" applyFill="1" applyBorder="1" applyAlignment="1">
      <x:alignment vertical="center" wrapText="1"/>
    </x:xf>
    <x:xf numFmtId="0" fontId="40" fillId="35" borderId="0" xfId="0" applyNumberFormat="1" applyFont="1" applyFill="1" applyBorder="1" applyAlignment="1">
      <x:alignment horizontal="center" vertical="center" wrapText="1"/>
    </x:xf>
    <x:xf numFmtId="0" fontId="29" fillId="35" borderId="0" xfId="0" applyNumberFormat="1" applyFont="1" applyFill="1" applyBorder="1" applyAlignment="1">
      <x:alignment vertical="center" wrapText="1"/>
    </x:xf>
    <x:xf numFmtId="0" fontId="29" fillId="35" borderId="2" xfId="0" applyNumberFormat="1" applyFont="1" applyFill="1" applyBorder="1" applyAlignment="1">
      <x:alignment vertical="center" wrapText="1"/>
    </x:xf>
    <x:xf numFmtId="0" fontId="17" fillId="11" borderId="0" xfId="0" applyNumberFormat="1" applyFont="1" applyFill="1" applyBorder="1" applyAlignment="1">
      <x:alignment horizontal="center" vertical="center" wrapText="1"/>
    </x:xf>
    <x:xf numFmtId="0" fontId="7" fillId="0" borderId="0" xfId="0" applyNumberFormat="1" applyFont="1" applyFill="1" applyBorder="1" applyAlignment="1">
      <x:alignment vertical="center"/>
    </x:xf>
    <x:xf numFmtId="0" fontId="7" fillId="12" borderId="0" xfId="0" applyNumberFormat="1" applyFont="1" applyFill="1" applyBorder="1" applyAlignment="1">
      <x:alignment vertical="center"/>
    </x:xf>
    <x:xf numFmtId="0" fontId="18" fillId="14" borderId="0" xfId="0" applyNumberFormat="1" applyFont="1" applyFill="1" applyBorder="1" applyAlignment="1">
      <x:alignment horizontal="center" vertical="center"/>
    </x:xf>
    <x:xf numFmtId="0" fontId="40" fillId="35" borderId="0" xfId="0" applyNumberFormat="1" applyFont="1" applyFill="1" applyBorder="1" applyAlignment="1">
      <x:alignment vertical="center" wrapText="1"/>
    </x:xf>
    <x:xf numFmtId="0" fontId="41" fillId="35" borderId="0" xfId="0" applyNumberFormat="1" applyFont="1" applyFill="1" applyBorder="1" applyAlignment="1">
      <x:alignment horizontal="center" vertical="center" wrapText="1"/>
    </x:xf>
    <x:xf numFmtId="0" fontId="40" fillId="35" borderId="0" xfId="0" applyNumberFormat="1" applyFont="1" applyFill="1" applyBorder="1" applyAlignment="1">
      <x:alignment vertical="center"/>
    </x:xf>
    <x:xf numFmtId="0" fontId="29" fillId="35" borderId="0" xfId="0" applyNumberFormat="1" applyFont="1" applyFill="1" applyBorder="1" applyAlignment="1">
      <x:alignment vertical="center"/>
    </x:xf>
    <x:xf numFmtId="0" fontId="19" fillId="20" borderId="0" xfId="0" applyNumberFormat="1" applyFont="1" applyFill="1" applyBorder="1" applyAlignment="1">
      <x:alignment vertical="center" wrapText="1"/>
    </x:xf>
    <x:xf numFmtId="0" fontId="8" fillId="6" borderId="0" xfId="0" applyNumberFormat="1" applyFont="1" applyFill="1" applyBorder="1" applyAlignment="1">
      <x:alignment vertical="center" wrapText="1"/>
    </x:xf>
    <x:xf numFmtId="0" fontId="20" fillId="28" borderId="0" xfId="0" applyNumberFormat="1" applyFont="1" applyFill="1" applyBorder="1" applyAlignment="1">
      <x:alignment vertical="center" wrapText="1"/>
    </x:xf>
    <x:xf numFmtId="0" fontId="21" fillId="15" borderId="0" xfId="0" applyNumberFormat="1" applyFont="1" applyFill="1" applyBorder="1" applyAlignment="1">
      <x:alignment horizontal="center" vertical="center" wrapText="1"/>
    </x:xf>
    <x:xf numFmtId="0" fontId="22" fillId="28" borderId="0" xfId="0" applyNumberFormat="1" applyFont="1" applyFill="1" applyBorder="1" applyAlignment="1">
      <x:alignment vertical="center" wrapText="1"/>
    </x:xf>
    <x:xf numFmtId="0" fontId="23" fillId="15" borderId="0" xfId="0" applyNumberFormat="1" applyFont="1" applyFill="1" applyBorder="1" applyAlignment="1">
      <x:alignment horizontal="center" vertical="center"/>
    </x:xf>
    <x:xf numFmtId="201" fontId="7" fillId="0" borderId="0" xfId="0" applyNumberFormat="1" applyFont="1" applyFill="1" applyBorder="1" applyAlignment="1">
      <x:alignment vertical="center"/>
    </x:xf>
    <x:xf numFmtId="0" fontId="42" fillId="33" borderId="0" xfId="0" applyNumberFormat="1" applyFont="1" applyFill="1" applyBorder="1" applyAlignment="1">
      <x:alignment horizontal="left" vertical="center" wrapText="1"/>
    </x:xf>
    <x:xf numFmtId="0" fontId="35" fillId="11" borderId="0" xfId="0" applyNumberFormat="1" applyFont="1" applyFill="1" applyBorder="1" applyAlignment="1">
      <x:alignment vertical="center" wrapText="1"/>
    </x:xf>
    <x:xf numFmtId="0" fontId="7" fillId="0" borderId="0" xfId="0" applyNumberFormat="1" applyFont="1" applyFill="1" applyBorder="1" applyAlignment="1">
      <x:alignment vertical="center" wrapText="1"/>
    </x:xf>
    <x:xf numFmtId="0" fontId="23" fillId="15" borderId="0" xfId="0" applyNumberFormat="1" applyFont="1" applyFill="1" applyBorder="1" applyAlignment="1">
      <x:alignment horizontal="center" vertical="center" wrapText="1"/>
    </x:xf>
    <x:xf numFmtId="0" fontId="7" fillId="37" borderId="0" xfId="0" applyNumberFormat="1" applyFont="1" applyFill="1" applyBorder="1" applyAlignment="1">
      <x:alignment vertical="center" wrapText="1"/>
    </x:xf>
    <x:xf numFmtId="0" fontId="20" fillId="37" borderId="0" xfId="0" applyNumberFormat="1" applyFont="1" applyFill="1" applyBorder="1" applyAlignment="1">
      <x:alignment vertical="center" wrapText="1"/>
    </x:xf>
    <x:xf numFmtId="0" fontId="21" fillId="37" borderId="0" xfId="0" applyNumberFormat="1" applyFont="1" applyFill="1" applyBorder="1" applyAlignment="1">
      <x:alignment horizontal="center" vertical="center" wrapText="1"/>
    </x:xf>
    <x:xf numFmtId="0" fontId="8" fillId="37" borderId="0" xfId="0" applyNumberFormat="1" applyFont="1" applyFill="1" applyBorder="1" applyAlignment="1">
      <x:alignment vertical="center" wrapText="1"/>
    </x:xf>
    <x:xf numFmtId="0" fontId="22" fillId="37" borderId="0" xfId="0" applyNumberFormat="1" applyFont="1" applyFill="1" applyBorder="1" applyAlignment="1">
      <x:alignment vertical="center" wrapText="1"/>
    </x:xf>
    <x:xf numFmtId="0" fontId="23" fillId="37" borderId="0" xfId="0" applyNumberFormat="1" applyFont="1" applyFill="1" applyBorder="1" applyAlignment="1">
      <x:alignment horizontal="center" vertical="center" wrapText="1"/>
    </x:xf>
    <x:xf numFmtId="0" fontId="7" fillId="37" borderId="0" xfId="0" applyNumberFormat="1" applyFont="1" applyFill="1" applyBorder="1" applyAlignment="1">
      <x:alignment vertical="center"/>
    </x:xf>
    <x:xf numFmtId="201" fontId="7" fillId="37" borderId="0" xfId="0" applyNumberFormat="1" applyFont="1" applyFill="1" applyBorder="1" applyAlignment="1">
      <x:alignment vertical="center"/>
    </x:xf>
    <x:xf numFmtId="0" fontId="0" fillId="37" borderId="0" xfId="0" applyNumberFormat="1" applyFont="1" applyFill="1" applyBorder="1" applyAlignment="1">
      <x:alignment vertical="center"/>
    </x:xf>
    <x:xf numFmtId="201" fontId="0" fillId="37" borderId="0" xfId="0" applyNumberFormat="1" applyFont="1" applyFill="1" applyBorder="1" applyAlignment="1">
      <x:alignment vertical="center"/>
    </x:xf>
  </x:cellXfs>
  <x:cellStyles count="1">
    <x:cellStyle name="Normal" xfId="0"/>
  </x:cellStyles>
  <x:dxfs count="35">
    <x:dxf>
      <x:font>
        <x:b/>
        <x:color rgb="FF9C0006"/>
      </x:font>
      <x:fill>
        <x:patternFill>
          <x:bgColor rgb="FFF4CCCC"/>
        </x:patternFill>
      </x:fill>
    </x:dxf>
    <x:dxf>
      <x:font>
        <x:b/>
        <x:color rgb="FF9C0006"/>
      </x:font>
      <x:fill>
        <x:patternFill>
          <x:bgColor rgb="FFF4CCCC"/>
        </x:patternFill>
      </x:fill>
    </x:dxf>
    <x:dxf>
      <x:font>
        <x:b/>
        <x:color rgb="FF1F4E78"/>
      </x:font>
      <x:fill>
        <x:patternFill>
          <x:bgColor rgb="FFD9EAF7"/>
        </x:patternFill>
      </x:fill>
    </x:dxf>
    <x:dxf>
      <x:font>
        <x:b/>
        <x:color rgb="FF7F6000"/>
      </x:font>
      <x:fill>
        <x:patternFill>
          <x:bgColor rgb="FFFFF2CC"/>
        </x:patternFill>
      </x:fill>
    </x:dxf>
    <x:dxf>
      <x:font>
        <x:b/>
        <x:color rgb="FFC94B4B"/>
      </x:font>
      <x:fill>
        <x:patternFill>
          <x:bgColor rgb="FFFCEAEA"/>
        </x:patternFill>
      </x:fill>
    </x:dxf>
    <x:dxf>
      <x:font>
        <x:b/>
        <x:color rgb="FF8A5D0A"/>
      </x:font>
      <x:fill>
        <x:patternFill>
          <x:bgColor rgb="FFFFF4D6"/>
        </x:patternFill>
      </x:fill>
    </x:dxf>
    <x:dxf>
      <x:font>
        <x:b/>
        <x:color rgb="FF1E4764"/>
      </x:font>
      <x:fill>
        <x:patternFill>
          <x:bgColor rgb="FFEAF3FA"/>
        </x:patternFill>
      </x:fill>
    </x:dxf>
    <x:dxf>
      <x:font>
        <x:b/>
        <x:color rgb="FF2E7D5B"/>
      </x:font>
      <x:fill>
        <x:patternFill>
          <x:bgColor rgb="FFEAF5EF"/>
        </x:patternFill>
      </x:fill>
    </x:dxf>
    <x:dxf>
      <x:font>
        <x:b/>
        <x:color rgb="FF5D6B78"/>
      </x:font>
      <x:fill>
        <x:patternFill>
          <x:bgColor rgb="FFF5F8FB"/>
        </x:patternFill>
      </x:fill>
    </x:dxf>
    <x:dxf>
      <x:font>
        <x:b/>
        <x:color rgb="FFC94B4B"/>
      </x:font>
      <x:fill>
        <x:patternFill>
          <x:bgColor rgb="FFFCEAEA"/>
        </x:patternFill>
      </x:fill>
    </x:dxf>
    <x:dxf>
      <x:font>
        <x:b/>
        <x:color rgb="FF8A5D0A"/>
      </x:font>
      <x:fill>
        <x:patternFill>
          <x:bgColor rgb="FFFFF4D6"/>
        </x:patternFill>
      </x:fill>
    </x:dxf>
    <x:dxf>
      <x:font>
        <x:b/>
        <x:color rgb="FF2E7D5B"/>
      </x:font>
      <x:fill>
        <x:patternFill>
          <x:bgColor rgb="FFEAF5EF"/>
        </x:patternFill>
      </x:fill>
    </x:dxf>
    <x:dxf>
      <x:font>
        <x:b/>
        <x:color rgb="FFC94B4B"/>
      </x:font>
      <x:fill>
        <x:patternFill>
          <x:bgColor rgb="FFFCEAEA"/>
        </x:patternFill>
      </x:fill>
    </x:dxf>
    <x:dxf>
      <x:font>
        <x:b/>
        <x:color rgb="FF8A5D0A"/>
      </x:font>
      <x:fill>
        <x:patternFill>
          <x:bgColor rgb="FFFFF4D6"/>
        </x:patternFill>
      </x:fill>
    </x:dxf>
    <x:dxf>
      <x:font>
        <x:b/>
        <x:color rgb="FF8A5D0A"/>
      </x:font>
      <x:fill>
        <x:patternFill>
          <x:bgColor rgb="FFFFF4D6"/>
        </x:patternFill>
      </x:fill>
    </x:dxf>
    <x:dxf>
      <x:font>
        <x:b/>
        <x:color rgb="FF2E7D5B"/>
      </x:font>
      <x:fill>
        <x:patternFill>
          <x:bgColor rgb="FFEAF5EF"/>
        </x:patternFill>
      </x:fill>
    </x:dxf>
    <x:dxf>
      <x:font>
        <x:b/>
        <x:color rgb="FF2E6B59"/>
      </x:font>
      <x:fill>
        <x:patternFill patternType="solid">
          <x:bgColor rgb="FFD8EFE4"/>
        </x:patternFill>
      </x:fill>
    </x:dxf>
    <x:dxf>
      <x:font>
        <x:b/>
        <x:color rgb="FF8A6B16"/>
      </x:font>
      <x:fill>
        <x:patternFill patternType="solid">
          <x:bgColor rgb="FFF6E9B8"/>
        </x:patternFill>
      </x:fill>
    </x:dxf>
    <x:dxf>
      <x:font>
        <x:b/>
        <x:color rgb="FF9A3740"/>
      </x:font>
      <x:fill>
        <x:patternFill patternType="solid">
          <x:bgColor rgb="FFF5D7D9"/>
        </x:patternFill>
      </x:fill>
    </x:dxf>
    <x:dxf>
      <x:font>
        <x:b/>
        <x:color rgb="FF2E6B59"/>
      </x:font>
      <x:fill>
        <x:patternFill patternType="solid">
          <x:bgColor rgb="FFD8EFE4"/>
        </x:patternFill>
      </x:fill>
    </x:dxf>
    <x:dxf>
      <x:font>
        <x:b/>
        <x:color rgb="FF8A6B16"/>
      </x:font>
      <x:fill>
        <x:patternFill patternType="solid">
          <x:bgColor rgb="FFF6E9B8"/>
        </x:patternFill>
      </x:fill>
    </x:dxf>
    <x:dxf>
      <x:font>
        <x:b/>
        <x:color rgb="FF9A3740"/>
      </x:font>
      <x:fill>
        <x:patternFill patternType="solid">
          <x:bgColor rgb="FFF5D7D9"/>
        </x:patternFill>
      </x:fill>
    </x:dxf>
    <x:dxf>
      <x:font>
        <x:b/>
        <x:color rgb="FF2E6B59"/>
      </x:font>
      <x:fill>
        <x:patternFill patternType="solid">
          <x:bgColor rgb="FFD8EFE4"/>
        </x:patternFill>
      </x:fill>
    </x:dxf>
    <x:dxf>
      <x:font>
        <x:b/>
        <x:color rgb="FF8A6B16"/>
      </x:font>
      <x:fill>
        <x:patternFill patternType="solid">
          <x:bgColor rgb="FFF6E9B8"/>
        </x:patternFill>
      </x:fill>
    </x:dxf>
    <x:dxf>
      <x:font>
        <x:b/>
        <x:color rgb="FF9A3740"/>
      </x:font>
      <x:fill>
        <x:patternFill patternType="solid">
          <x:bgColor rgb="FFF5D7D9"/>
        </x:patternFill>
      </x:fill>
    </x:dxf>
    <x:dxf>
      <x:font>
        <x:b/>
        <x:color rgb="FF2E6B59"/>
      </x:font>
      <x:fill>
        <x:patternFill patternType="solid">
          <x:bgColor rgb="FFD8EFE4"/>
        </x:patternFill>
      </x:fill>
    </x:dxf>
    <x:dxf>
      <x:font>
        <x:b/>
        <x:color rgb="FF9A3740"/>
      </x:font>
      <x:fill>
        <x:patternFill patternType="solid">
          <x:bgColor rgb="FFF5D7D9"/>
        </x:patternFill>
      </x:fill>
    </x:dxf>
    <x:dxf>
      <x:font>
        <x:b/>
        <x:color rgb="FF2E6B59"/>
      </x:font>
      <x:fill>
        <x:patternFill patternType="solid">
          <x:bgColor rgb="FFD8EFE4"/>
        </x:patternFill>
      </x:fill>
    </x:dxf>
    <x:dxf>
      <x:font>
        <x:b/>
        <x:color rgb="FF8A6B16"/>
      </x:font>
      <x:fill>
        <x:patternFill patternType="solid">
          <x:bgColor rgb="FFF6E9B8"/>
        </x:patternFill>
      </x:fill>
    </x:dxf>
    <x:dxf>
      <x:font>
        <x:b/>
        <x:color rgb="FF9A3740"/>
      </x:font>
      <x:fill>
        <x:patternFill patternType="solid">
          <x:bgColor rgb="FFF5D7D9"/>
        </x:patternFill>
      </x:fill>
    </x:dxf>
    <x:dxf>
      <x:font>
        <x:b/>
        <x:color rgb="FF2E6B59"/>
      </x:font>
      <x:fill>
        <x:patternFill patternType="solid">
          <x:bgColor rgb="FFD8EFE4"/>
        </x:patternFill>
      </x:fill>
    </x:dxf>
    <x:dxf>
      <x:font>
        <x:b/>
        <x:color rgb="FF8A6B16"/>
      </x:font>
      <x:fill>
        <x:patternFill patternType="solid">
          <x:bgColor rgb="FFF6E9B8"/>
        </x:patternFill>
      </x:fill>
    </x:dxf>
    <x:dxf>
      <x:font>
        <x:b/>
        <x:color rgb="FF9A3740"/>
      </x:font>
      <x:fill>
        <x:patternFill patternType="solid">
          <x:bgColor rgb="FFF5D7D9"/>
        </x:patternFill>
      </x:fill>
    </x:dxf>
    <x:dxf>
      <x:font>
        <x:b/>
        <x:color rgb="FF2E6B59"/>
      </x:font>
      <x:fill>
        <x:patternFill patternType="solid">
          <x:bgColor rgb="FFD8EFE4"/>
        </x:patternFill>
      </x:fill>
    </x:dxf>
    <x:dxf>
      <x:font>
        <x:b/>
        <x:color rgb="FF9A3740"/>
      </x:font>
      <x:fill>
        <x:patternFill patternType="solid">
          <x:bgColor rgb="FFF5D7D9"/>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d6d07967b89d4760" /><Relationship Type="http://schemas.openxmlformats.org/officeDocument/2006/relationships/theme" Target="/xl/theme/theme1.xml" Id="R6cd36912b6b04f44" /><Relationship Type="http://schemas.openxmlformats.org/officeDocument/2006/relationships/sharedStrings" Target="/xl/sharedStrings.xml" Id="Ra92c4720ad9347a5" /><Relationship Type="http://schemas.openxmlformats.org/officeDocument/2006/relationships/worksheet" Target="/xl/worksheets/sheet1.xml" Id="R1a725d74b34c47d1" /><Relationship Type="http://schemas.openxmlformats.org/officeDocument/2006/relationships/worksheet" Target="/xl/worksheets/sheet2.xml" Id="R7ddd48958c1141ac" /><Relationship Type="http://schemas.openxmlformats.org/officeDocument/2006/relationships/worksheet" Target="/xl/worksheets/sheet3.xml" Id="Rb61c9fcc1de04b9a" /><Relationship Type="http://schemas.openxmlformats.org/officeDocument/2006/relationships/worksheet" Target="/xl/worksheets/sheet4.xml" Id="Rbce473ebeced4825" /><Relationship Type="http://schemas.openxmlformats.org/officeDocument/2006/relationships/worksheet" Target="/xl/worksheets/sheet5.xml" Id="R63d0056b771442aa" /><Relationship Type="http://schemas.openxmlformats.org/officeDocument/2006/relationships/worksheet" Target="/xl/worksheets/sheet6.xml" Id="R44ca46e287084e89" /><Relationship Type="http://schemas.openxmlformats.org/officeDocument/2006/relationships/worksheet" Target="/xl/worksheets/sheet7.xml" Id="R9ce45fdfcf7a4485" /><Relationship Type="http://schemas.openxmlformats.org/officeDocument/2006/relationships/worksheet" Target="/xl/worksheets/sheet8.xml" Id="R5a1247e8f1084c5d" /><Relationship Type="http://schemas.openxmlformats.org/officeDocument/2006/relationships/worksheet" Target="/xl/worksheets/sheet9.xml" Id="R2e1c828201d44083" /><Relationship Type="http://schemas.openxmlformats.org/officeDocument/2006/relationships/worksheet" Target="/xl/worksheets/sheet10.xml" Id="R6aac4a0e761a4d8f" /><Relationship Type="http://schemas.openxmlformats.org/officeDocument/2006/relationships/worksheet" Target="/xl/worksheets/sheet11.xml" Id="R99ea30e62ace4582" /><Relationship Type="http://schemas.openxmlformats.org/officeDocument/2006/relationships/worksheet" Target="/xl/worksheets/sheet12.xml" Id="R9585e800a38143ec" /><Relationship Type="http://schemas.openxmlformats.org/officeDocument/2006/relationships/worksheet" Target="/xl/worksheets/sheet13.xml" Id="Rc89d2961cb524f13" /></Relationships>
</file>

<file path=xl/drawings/_rels/drawing1.xml.rels>&#65279;<?xml version="1.0" encoding="utf-8"?><Relationships xmlns="http://schemas.openxmlformats.org/package/2006/relationships"><Relationship Type="http://schemas.openxmlformats.org/officeDocument/2006/relationships/chart" Target="/xl/drawings/charts/chart1.xml" Id="R7326646d913c41f6" /></Relationships>
</file>

<file path=xl/drawings/_rels/drawing2.xml.rels>&#65279;<?xml version="1.0" encoding="utf-8"?><Relationships xmlns="http://schemas.openxmlformats.org/package/2006/relationships"><Relationship Type="http://schemas.openxmlformats.org/officeDocument/2006/relationships/chart" Target="/xl/drawings/charts/chart2.xml" Id="Rc2a40822114945fc" /><Relationship Type="http://schemas.openxmlformats.org/officeDocument/2006/relationships/chart" Target="/xl/drawings/charts/chart3.xml" Id="R245e7a6e32e7454c"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Annual Replacement Pipeline</a:t>
            </a:r>
          </a:p>
        </c:rich>
      </c:tx>
    </c:title>
    <c:plotArea>
      <c:lineChart>
        <c:grouping val="standard"/>
        <c:varyColors val="0"/>
        <c:ser>
          <c:idx val="0"/>
          <c:order val="0"/>
          <c:tx>
            <c:v>Series 1</c:v>
          </c:tx>
          <c:marker>
            <c:symbol val="none"/>
          </c:marker>
          <c:cat>
            <c:strLit>
              <c:ptCount val="1"/>
              <c:pt idx="0">
                <c:v>Item 1</c:v>
              </c:pt>
            </c:strLit>
          </c:cat>
          <c:val>
            <c:numLit>
              <c:formatCode>General</c:formatCode>
              <c:ptCount val="1"/>
              <c:pt idx="0">
                <c:v>0</c:v>
              </c:pt>
            </c:numLit>
          </c:val>
        </c:ser>
        <c:ser>
          <c:idx val="1"/>
          <c:order val="1"/>
          <c:tx>
            <c:v>Planned Replacements</c:v>
          </c:tx>
          <c:marker>
            <c:symbol val="none"/>
          </c:marker>
          <c:cat>
            <c:strRef>
              <c:f>'Implementation Plan'!$A$12:$A$36</c:f>
              <c:strCache>
                <c:ptCount val="1"/>
                <c:pt idx="0">
                  <c:v>Item 1</c:v>
                </c:pt>
              </c:strCache>
            </c:strRef>
          </c:cat>
          <c:val>
            <c:numRef>
              <c:f>'Implementation Plan'!$D$12:$D$36</c:f>
              <c:numCache>
                <c:formatCode>General</c:formatCode>
                <c:ptCount val="0"/>
              </c:numCache>
            </c:numRef>
          </c:val>
        </c:ser>
        <c:ser>
          <c:idx val="2"/>
          <c:order val="2"/>
          <c:tx>
            <c:v>Steady-State Target</c:v>
          </c:tx>
          <c:marker>
            <c:symbol val="none"/>
          </c:marker>
          <c:cat>
            <c:strRef>
              <c:f>'Implementation Plan'!$A$12:$A$36</c:f>
              <c:strCache>
                <c:ptCount val="1"/>
                <c:pt idx="0">
                  <c:v>Item 1</c:v>
                </c:pt>
              </c:strCache>
            </c:strRef>
          </c:cat>
          <c:val>
            <c:numRef>
              <c:f>'Implementation Plan'!$G$12:$G$36</c:f>
              <c:numCache>
                <c:formatCode>General</c:formatCode>
                <c:ptCount val="0"/>
              </c:numCache>
            </c:numRef>
          </c:val>
        </c:ser>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charts/chart2.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Vehicle Health</a:t>
            </a:r>
          </a:p>
        </c:rich>
      </c:tx>
    </c:title>
    <c:plotArea>
      <c:barChart>
        <c:barDir val="col"/>
        <c:varyColors val="0"/>
        <c:ser>
          <c:idx val="0"/>
          <c:order val="0"/>
          <c:tx>
            <c:v>Count</c:v>
          </c:tx>
          <c:cat>
            <c:strRef>
              <c:f>'Dashboard'!$J$12:$J$14</c:f>
              <c:strCache>
                <c:ptCount val="0"/>
              </c:strCache>
            </c:strRef>
          </c:cat>
          <c:val>
            <c:numRef>
              <c:f>'Dashboard'!$K$12:$K$14</c:f>
              <c:numCache>
                <c:formatCode>General</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charts/chart3.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10-Year Cost vs Budget</a:t>
            </a:r>
          </a:p>
        </c:rich>
      </c:tx>
    </c:title>
    <c:plotArea>
      <c:lineChart>
        <c:grouping val="standard"/>
        <c:ser>
          <c:idx val="0"/>
          <c:order val="0"/>
          <c:tx>
            <c:v>Replacements</c:v>
          </c:tx>
          <c:marker>
            <c:symbol val="none"/>
          </c:marker>
          <c:cat>
            <c:strRef>
              <c:f>'Dashboard'!$A$24:$A$33</c:f>
              <c:strCache>
                <c:ptCount val="0"/>
              </c:strCache>
            </c:strRef>
          </c:cat>
          <c:val>
            <c:numRef>
              <c:f>'Dashboard'!$B$24:$B$33</c:f>
              <c:numCache>
                <c:formatCode>General</c:formatCode>
                <c:ptCount val="0"/>
              </c:numCache>
            </c:numRef>
          </c:val>
        </c:ser>
        <c:ser>
          <c:idx val="1"/>
          <c:order val="1"/>
          <c:tx>
            <c:v>Planned Cost</c:v>
          </c:tx>
          <c:marker>
            <c:symbol val="none"/>
          </c:marker>
          <c:cat>
            <c:strRef>
              <c:f>'Dashboard'!$A$24:$A$33</c:f>
              <c:strCache>
                <c:ptCount val="0"/>
              </c:strCache>
            </c:strRef>
          </c:cat>
          <c:val>
            <c:numRef>
              <c:f>'Dashboard'!$C$24:$C$33</c:f>
              <c:numCache>
                <c:formatCode>$#,##0</c:formatCode>
                <c:ptCount val="0"/>
              </c:numCache>
            </c:numRef>
          </c:val>
        </c:ser>
        <c:ser>
          <c:idx val="2"/>
          <c:order val="2"/>
          <c:tx>
            <c:v>Budget</c:v>
          </c:tx>
          <c:marker>
            <c:symbol val="none"/>
          </c:marker>
          <c:cat>
            <c:strRef>
              <c:f>'Dashboard'!$A$24:$A$33</c:f>
              <c:strCache>
                <c:ptCount val="0"/>
              </c:strCache>
            </c:strRef>
          </c:cat>
          <c:val>
            <c:numRef>
              <c:f>'Dashboard'!$D$24:$D$33</c:f>
              <c:numCache>
                <c:formatCode>$#,##0</c:formatCode>
                <c:ptCount val="0"/>
              </c:numCache>
            </c:numRef>
          </c:val>
        </c:ser>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9</xdr:col>
      <xdr:colOff>0</xdr:colOff>
      <xdr:row>4</xdr:row>
      <xdr:rowOff>0</xdr:rowOff>
    </xdr:from>
    <xdr:to>
      <xdr:col>17</xdr:col>
      <xdr:colOff>0</xdr:colOff>
      <xdr:row>20</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7326646d913c41f6"/>
        </a:graphicData>
      </a:graphic>
    </xdr:graphicFrame>
    <xdr:clientData/>
  </xdr:twoCellAnchor>
</xdr:wsDr>
</file>

<file path=xl/drawings/drawing2.xml><?xml version="1.0" encoding="utf-8"?>
<xdr:wsDr xmlns:xdr="http://schemas.openxmlformats.org/drawingml/2006/spreadsheetDrawing">
  <xdr:twoCellAnchor>
    <xdr:from>
      <xdr:col>9</xdr:col>
      <xdr:colOff>0</xdr:colOff>
      <xdr:row>14</xdr:row>
      <xdr:rowOff>0</xdr:rowOff>
    </xdr:from>
    <xdr:to>
      <xdr:col>14</xdr:col>
      <xdr:colOff>0</xdr:colOff>
      <xdr:row>21</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c2a40822114945fc"/>
        </a:graphicData>
      </a:graphic>
    </xdr:graphicFrame>
    <xdr:clientData/>
  </xdr:twoCellAnchor>
  <xdr:twoCellAnchor>
    <xdr:from>
      <xdr:col>7</xdr:col>
      <xdr:colOff>0</xdr:colOff>
      <xdr:row>23</xdr:row>
      <xdr:rowOff>0</xdr:rowOff>
    </xdr:from>
    <xdr:to>
      <xdr:col>14</xdr:col>
      <xdr:colOff>0</xdr:colOff>
      <xdr:row>35</xdr:row>
      <xdr:rowOff>0</xdr:rowOff>
    </xdr:to>
    <xdr:graphicFrame macro="">
      <xdr:nvGraphicFramePr>
        <xdr:cNvPr id="2"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245e7a6e32e7454c"/>
        </a:graphicData>
      </a:graphic>
    </xdr:graphicFrame>
    <xdr:clientData/>
  </xdr:twoCellAnchor>
</xdr:wsDr>
</file>

<file path=xl/tables/table1.xml><?xml version="1.0" encoding="utf-8"?>
<x:table xmlns:x="http://schemas.openxmlformats.org/spreadsheetml/2006/main" id="2" name="BrigadeProfileTable" displayName="BrigadeProfileTable" ref="A4:O104" headerRowCount="1" totalsRowCount="0" totalsRowShown="0">
  <x:tableColumns count="15">
    <x:tableColumn id="1" name="Brigade ID"/>
    <x:tableColumn id="2" name="Brigade Name"/>
    <x:tableColumn id="3" name="Region"/>
    <x:tableColumn id="4" name="Primary Category"/>
    <x:tableColumn id="5" name="Secondary Category"/>
    <x:tableColumn id="6" name="Activity Category"/>
    <x:tableColumn id="7" name="Annual Turnouts"/>
    <x:tableColumn id="8" name="Local Risk (1-5)"/>
    <x:tableColumn id="9" name="Incident Complexity (1-5)"/>
    <x:tableColumn id="10" name="Specialist Role"/>
    <x:tableColumn id="11" name="Nearby Coverage"/>
    <x:tableColumn id="12" name="Current Appliance Count"/>
    <x:tableColumn id="13" name="Minimum Capability Required"/>
    <x:tableColumn id="14" name="Fleet Gap"/>
    <x:tableColumn id="15" name="Notes"/>
  </x:tableColumns>
  <x:tableStyleInfo name="TableStyleMedium2" showFirstColumn="0" showLastColumn="0" showRowStripes="1" showColumnStripes="0"/>
</x:table>
</file>

<file path=xl/tables/table2.xml><?xml version="1.0" encoding="utf-8"?>
<x:table xmlns:x="http://schemas.openxmlformats.org/spreadsheetml/2006/main" id="1" name="FleetRegisterTable" displayName="FleetRegisterTable" ref="A4:X204" headerRowCount="1" totalsRowCount="0" totalsRowShown="0">
  <x:tableColumns count="24">
    <x:tableColumn id="1" name="Vehicle ID"/>
    <x:tableColumn id="2" name="Brigade ID"/>
    <x:tableColumn id="3" name="Region"/>
    <x:tableColumn id="4" name="Fleet Role"/>
    <x:tableColumn id="5" name="Vehicle Type"/>
    <x:tableColumn id="6" name="Activity Category"/>
    <x:tableColumn id="7" name="Annual Turnouts"/>
    <x:tableColumn id="8" name="Incident Complexity (1-5)"/>
    <x:tableColumn id="9" name="Specialist Vehicle?"/>
    <x:tableColumn id="10" name="Commissioned Year"/>
    <x:tableColumn id="11" name="Vehicle Age"/>
    <x:tableColumn id="12" name="Odometer km"/>
    <x:tableColumn id="13" name="Pump Hours"/>
    <x:tableColumn id="14" name="Breakdown History"/>
    <x:tableColumn id="15" name="Mechanical Condition"/>
    <x:tableColumn id="16" name="Mid-Life Review"/>
    <x:tableColumn id="17" name="Transfer / Rotation"/>
    <x:tableColumn id="18" name="Preferred Replace From"/>
    <x:tableColumn id="19" name="Maximum Retirement Year"/>
    <x:tableColumn id="20" name="Replacement Priority Score"/>
    <x:tableColumn id="21" name="Recommended Action"/>
    <x:tableColumn id="22" name="Planned Action Year"/>
    <x:tableColumn id="23" name="Destination / New Brigade"/>
    <x:tableColumn id="24" name="Notes"/>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1c93913ac78f4def" /></Relationships>
</file>

<file path=xl/worksheets/_rels/sheet3.xml.rels>&#65279;<?xml version="1.0" encoding="utf-8"?><Relationships xmlns="http://schemas.openxmlformats.org/package/2006/relationships"><Relationship Type="http://schemas.openxmlformats.org/officeDocument/2006/relationships/table" Target="/xl/tables/table2.xml" Id="Rb455fe570e8d4b88" /></Relationships>
</file>

<file path=xl/worksheets/_rels/sheet4.xml.rels>&#65279;<?xml version="1.0" encoding="utf-8"?><Relationships xmlns="http://schemas.openxmlformats.org/package/2006/relationships"><Relationship Type="http://schemas.openxmlformats.org/officeDocument/2006/relationships/drawing" Target="/xl/drawings/drawing1.xml" Id="R967261acf4ea4d01" /></Relationships>
</file>

<file path=xl/worksheets/_rels/sheet5.xml.rels>&#65279;<?xml version="1.0" encoding="utf-8"?><Relationships xmlns="http://schemas.openxmlformats.org/package/2006/relationships"><Relationship Type="http://schemas.openxmlformats.org/officeDocument/2006/relationships/drawing" Target="/xl/drawings/drawing2.xml" Id="R6448067f61234ede" /></Relationships>
</file>

<file path=xl/worksheets/sheet1.xml><?xml version="1.0" encoding="utf-8"?>
<x:worksheet xmlns:x="http://schemas.openxmlformats.org/spreadsheetml/2006/main">
  <x:sheetFormatPr defaultRowHeight="15"/>
  <x:cols>
    <x:col min="1" max="1" width="29" hidden="0" customWidth="1"/>
    <x:col min="2" max="2" width="52" hidden="0" customWidth="1"/>
    <x:col min="3" max="3" width="18" hidden="0" customWidth="1"/>
    <x:col min="4" max="4" width="52" hidden="0" customWidth="1"/>
  </x:cols>
  <x:sheetData>
    <x:row r="1" ht="34" customHeight="1">
      <x:c r="A1" s="74" t="str">
        <x:v>Orange Land Fire &amp; Rescue — Fleet Lifecycle Rules &amp; Demo Settings</x:v>
      </x:c>
      <x:c r="B1" s="74"/>
      <x:c r="C1" s="74"/>
      <x:c r="D1" s="74"/>
    </x:row>
    <x:row r="2">
      <x:c r="A2" s="66"/>
      <x:c r="B2" s="66"/>
      <x:c r="C2" s="66"/>
      <x:c r="D2" s="66"/>
    </x:row>
    <x:row r="3" ht="28" customHeight="1">
      <x:c r="A3" s="76" t="str">
        <x:v>Setting</x:v>
      </x:c>
      <x:c r="B3" s="76" t="str">
        <x:v>Value</x:v>
      </x:c>
      <x:c r="C3" s="76" t="str">
        <x:v>Units / Options</x:v>
      </x:c>
      <x:c r="D3" s="76" t="str">
        <x:v>Purpose</x:v>
      </x:c>
    </x:row>
    <x:row r="4">
      <x:c r="A4" s="77" t="str">
        <x:v>Plan start year</x:v>
      </x:c>
      <x:c r="B4" s="79" t="n">
        <x:v>2026</x:v>
      </x:c>
      <x:c r="C4" s="80" t="str">
        <x:v>Year</x:v>
      </x:c>
      <x:c r="D4" s="80" t="str">
        <x:v>Start of the 25-year implementation program</x:v>
      </x:c>
    </x:row>
    <x:row r="5">
      <x:c r="A5" s="77" t="str">
        <x:v>Preferred replacement age</x:v>
      </x:c>
      <x:c r="B5" s="79" t="n">
        <x:v>20</x:v>
      </x:c>
      <x:c r="C5" s="80" t="str">
        <x:v>Years</x:v>
      </x:c>
      <x:c r="D5" s="80" t="str">
        <x:v>Begin normal replacement planning</x:v>
      </x:c>
    </x:row>
    <x:row r="6">
      <x:c r="A6" s="77" t="str">
        <x:v>Maximum retirement age</x:v>
      </x:c>
      <x:c r="B6" s="79" t="n">
        <x:v>25</x:v>
      </x:c>
      <x:c r="C6" s="80" t="str">
        <x:v>Years</x:v>
      </x:c>
      <x:c r="D6" s="80" t="str">
        <x:v>Normal maximum fleet age unless specifically approved</x:v>
      </x:c>
    </x:row>
    <x:row r="7">
      <x:c r="A7" s="77" t="str">
        <x:v>High-activity rotation start</x:v>
      </x:c>
      <x:c r="B7" s="79" t="n">
        <x:v>5</x:v>
      </x:c>
      <x:c r="C7" s="80" t="str">
        <x:v>Years</x:v>
      </x:c>
      <x:c r="D7" s="80" t="str">
        <x:v>Earliest normal transfer window from high-activity brigade</x:v>
      </x:c>
    </x:row>
    <x:row r="8">
      <x:c r="A8" s="77" t="str">
        <x:v>High-activity rotation end</x:v>
      </x:c>
      <x:c r="B8" s="79" t="n">
        <x:v>10</x:v>
      </x:c>
      <x:c r="C8" s="80" t="str">
        <x:v>Years</x:v>
      </x:c>
      <x:c r="D8" s="80" t="str">
        <x:v>Latest normal transfer window from high-activity brigade</x:v>
      </x:c>
    </x:row>
    <x:row r="9">
      <x:c r="A9" s="77" t="str">
        <x:v>Reserve fleet rotation target</x:v>
      </x:c>
      <x:c r="B9" s="79" t="n">
        <x:v>7</x:v>
      </x:c>
      <x:c r="C9" s="80" t="str">
        <x:v>Years</x:v>
      </x:c>
      <x:c r="D9" s="80" t="str">
        <x:v>Guide for moving a regional reserve truck into a suitable operational brigade</x:v>
      </x:c>
    </x:row>
    <x:row r="10">
      <x:c r="A10" s="77" t="str">
        <x:v>Very High activity review guide</x:v>
      </x:c>
      <x:c r="B10" s="79" t="n">
        <x:v>5</x:v>
      </x:c>
      <x:c r="C10" s="80" t="str">
        <x:v>Years</x:v>
      </x:c>
      <x:c r="D10" s="80" t="str">
        <x:v>Age guide only; workload may trigger review earlier</x:v>
      </x:c>
    </x:row>
    <x:row r="11">
      <x:c r="A11" s="77" t="str">
        <x:v>High activity review guide</x:v>
      </x:c>
      <x:c r="B11" s="79" t="n">
        <x:v>7</x:v>
      </x:c>
      <x:c r="C11" s="80" t="str">
        <x:v>Years</x:v>
      </x:c>
      <x:c r="D11" s="80" t="str">
        <x:v>Age guide only; workload may trigger review earlier</x:v>
      </x:c>
    </x:row>
    <x:row r="12">
      <x:c r="A12" s="77" t="str">
        <x:v>Medium activity review guide</x:v>
      </x:c>
      <x:c r="B12" s="79" t="n">
        <x:v>10</x:v>
      </x:c>
      <x:c r="C12" s="80" t="str">
        <x:v>Years</x:v>
      </x:c>
      <x:c r="D12" s="80" t="str">
        <x:v>Age guide only; workload may trigger review earlier</x:v>
      </x:c>
    </x:row>
    <x:row r="13">
      <x:c r="A13" s="77" t="str">
        <x:v>Low activity review guide</x:v>
      </x:c>
      <x:c r="B13" s="79" t="n">
        <x:v>12</x:v>
      </x:c>
      <x:c r="C13" s="80" t="str">
        <x:v>Years</x:v>
      </x:c>
      <x:c r="D13" s="80" t="str">
        <x:v>Age guide only; workload may trigger review earlier</x:v>
      </x:c>
    </x:row>
    <x:row r="14">
      <x:c r="A14" s="77" t="str">
        <x:v>Very Low activity review guide</x:v>
      </x:c>
      <x:c r="B14" s="79" t="n">
        <x:v>15</x:v>
      </x:c>
      <x:c r="C14" s="80" t="str">
        <x:v>Years</x:v>
      </x:c>
      <x:c r="D14" s="80" t="str">
        <x:v>Age guide only; workload may trigger review earlier</x:v>
      </x:c>
    </x:row>
    <x:row r="15">
      <x:c r="A15" s="77" t="str">
        <x:v>Odometer review trigger</x:v>
      </x:c>
      <x:c r="B15" s="79" t="n">
        <x:v>200000</x:v>
      </x:c>
      <x:c r="C15" s="80" t="str">
        <x:v>km</x:v>
      </x:c>
      <x:c r="D15" s="80" t="str">
        <x:v>Mechanical/operational mid-life review trigger</x:v>
      </x:c>
    </x:row>
    <x:row r="16">
      <x:c r="A16" s="77" t="str">
        <x:v>Pump-hours review trigger</x:v>
      </x:c>
      <x:c r="B16" s="79" t="n">
        <x:v>2500</x:v>
      </x:c>
      <x:c r="C16" s="80" t="str">
        <x:v>Hours</x:v>
      </x:c>
      <x:c r="D16" s="80" t="str">
        <x:v>Mechanical/operational mid-life review trigger</x:v>
      </x:c>
    </x:row>
    <x:row r="17">
      <x:c r="A17" s="77" t="str">
        <x:v>Age score weight</x:v>
      </x:c>
      <x:c r="B17" s="79" t="n">
        <x:v>3</x:v>
      </x:c>
      <x:c r="C17" s="80" t="str">
        <x:v>Points per year</x:v>
      </x:c>
      <x:c r="D17" s="80" t="str">
        <x:v>Makes the oldest vehicles the main replacement priority</x:v>
      </x:c>
    </x:row>
    <x:row r="18">
      <x:c r="A18" s="77" t="str">
        <x:v>Incident complexity weight</x:v>
      </x:c>
      <x:c r="B18" s="79" t="n">
        <x:v>2</x:v>
      </x:c>
      <x:c r="C18" s="80" t="str">
        <x:v>Points per complexity level</x:v>
      </x:c>
      <x:c r="D18" s="80" t="str">
        <x:v>Adds workload/severity to priority</x:v>
      </x:c>
    </x:row>
    <x:row r="19">
      <x:c r="A19" s="77" t="str">
        <x:v>Specialist vehicle weight</x:v>
      </x:c>
      <x:c r="B19" s="79" t="n">
        <x:v>3</x:v>
      </x:c>
      <x:c r="C19" s="80" t="str">
        <x:v>Points</x:v>
      </x:c>
      <x:c r="D19" s="80" t="str">
        <x:v>Small additional weighting for specialist role</x:v>
      </x:c>
    </x:row>
    <x:row r="20">
      <x:c r="A20" s="66"/>
      <x:c r="B20" s="66"/>
      <x:c r="C20" s="66"/>
      <x:c r="D20" s="66"/>
    </x:row>
    <x:row r="21">
      <x:c r="A21" s="82" t="str">
        <x:v>Core policy principles</x:v>
      </x:c>
      <x:c r="B21" s="82"/>
      <x:c r="C21" s="82"/>
      <x:c r="D21" s="82"/>
    </x:row>
    <x:row r="22" ht="34" customHeight="1">
      <x:c r="A22" s="85" t="str">
        <x:v>1</x:v>
      </x:c>
      <x:c r="B22" s="86" t="str">
        <x:v>Replace the oldest vehicles first, with 25 years as the normal maximum service age.</x:v>
      </x:c>
      <x:c r="C22" s="80"/>
      <x:c r="D22" s="80"/>
    </x:row>
    <x:row r="23" ht="34" customHeight="1">
      <x:c r="A23" s="85" t="str">
        <x:v>2</x:v>
      </x:c>
      <x:c r="B23" s="86" t="str">
        <x:v>High-activity brigades normally receive new appliances first.</x:v>
      </x:c>
      <x:c r="C23" s="80"/>
      <x:c r="D23" s="80"/>
    </x:row>
    <x:row r="24" ht="34" customHeight="1">
      <x:c r="A24" s="85" t="str">
        <x:v>3</x:v>
      </x:c>
      <x:c r="B24" s="86" t="str">
        <x:v>Suitable high-activity appliances may be transferred to lower-activity brigades after about 5–10 years, following review.</x:v>
      </x:c>
      <x:c r="C24" s="80"/>
      <x:c r="D24" s="80"/>
    </x:row>
    <x:row r="25" ht="34" customHeight="1">
      <x:c r="A25" s="85" t="str">
        <x:v>4</x:v>
      </x:c>
      <x:c r="B25" s="86" t="str">
        <x:v>Regional reserve appliances should remain in the first part of their service life and then move to a suitable operational brigade.</x:v>
      </x:c>
      <x:c r="C25" s="80"/>
      <x:c r="D25" s="80"/>
    </x:row>
    <x:row r="26" ht="34" customHeight="1">
      <x:c r="A26" s="85" t="str">
        <x:v>5</x:v>
      </x:c>
      <x:c r="B26" s="86" t="str">
        <x:v>Mid-life reviews are triggered by real workload, kilometres, pump hours, condition and repair history — not age alone.</x:v>
      </x:c>
      <x:c r="C26" s="80"/>
      <x:c r="D26" s="80"/>
    </x:row>
    <x:row r="27" ht="34" customHeight="1">
      <x:c r="A27" s="85" t="str">
        <x:v>6</x:v>
      </x:c>
      <x:c r="B27" s="86" t="str">
        <x:v>Vehicles with excessive breakdowns or repairs are jointly assessed by senior mechanics and firefighting leaders.</x:v>
      </x:c>
      <x:c r="C27" s="80"/>
      <x:c r="D27" s="80"/>
    </x:row>
    <x:row r="28" ht="34" customHeight="1">
      <x:c r="A28" s="85" t="str">
        <x:v>7</x:v>
      </x:c>
      <x:c r="B28" s="86" t="str">
        <x:v>Specialist vehicles follow the same broad framework but are reviewed individually.</x:v>
      </x:c>
      <x:c r="C28" s="80"/>
      <x:c r="D28" s="80"/>
    </x:row>
    <x:row r="29" ht="34" customHeight="1">
      <x:c r="A29" s="85" t="str">
        <x:v>8</x:v>
      </x:c>
      <x:c r="B29" s="86" t="str">
        <x:v>The whole fleet is reviewed every year and purchases are staggered to avoid a future replacement cliff.</x:v>
      </x:c>
      <x:c r="C29" s="80"/>
      <x:c r="D29" s="80"/>
    </x:row>
    <x:row r="30">
      <x:c r="A30" s="66"/>
      <x:c r="B30" s="66"/>
      <x:c r="C30" s="66"/>
      <x:c r="D30" s="66"/>
    </x:row>
    <x:row r="31" ht="44" customHeight="1">
      <x:c r="A31" s="88" t="str">
        <x:v>Important: the review ages above are planning guides only. A heavily worked truck can be reviewed or moved earlier, while a low-activity truck may remain in service longer within the overall 20–25 year lifecycle.</x:v>
      </x:c>
      <x:c r="B31" s="88"/>
      <x:c r="C31" s="88"/>
      <x:c r="D31" s="88"/>
    </x:row>
    <x:row r="32">
      <x:c r="A32" s="36"/>
      <x:c r="B32" s="36"/>
      <x:c r="C32" s="36"/>
      <x:c r="D32" s="36"/>
    </x:row>
    <x:row r="34" ht="26" customHeight="1">
      <x:c r="A34" s="154" t="str">
        <x:v>Orange Land Demo — Regional Risk Profile</x:v>
      </x:c>
      <x:c r="B34" s="154"/>
      <x:c r="C34" s="154"/>
      <x:c r="D34" s="154"/>
    </x:row>
    <x:row r="35" ht="24" customHeight="1">
      <x:c r="A35" s="159" t="str">
        <x:v>Region</x:v>
      </x:c>
      <x:c r="B35" s="159" t="str">
        <x:v>Main Risk Profile</x:v>
      </x:c>
      <x:c r="C35" s="159" t="str">
        <x:v>Operating Environment</x:v>
      </x:c>
      <x:c r="D35" s="159" t="str">
        <x:v>Fleet Emphasis</x:v>
      </x:c>
    </x:row>
    <x:row r="36" ht="54" customHeight="1">
      <x:c r="A36" s="160" t="str">
        <x:v>Orange Capital</x:v>
      </x:c>
      <x:c r="B36" s="160" t="str">
        <x:v>Dense urban development, high-rise/commercial risk, major roads and industrial precincts.</x:v>
      </x:c>
      <x:c r="C36" s="160" t="str">
        <x:v>Dense metropolitan / industrial</x:v>
      </x:c>
      <x:c r="D36" s="160" t="str">
        <x:v>Heavy/light urban pumpers, urban tankers, rescue, hazmat, aerial and command capability.</x:v>
      </x:c>
    </x:row>
    <x:row r="37" ht="54" customHeight="1">
      <x:c r="A37" s="160" t="str">
        <x:v>Redgum Plains</x:v>
      </x:c>
      <x:c r="B37" s="160" t="str">
        <x:v>Cropping and grassfire country with growing town edges and busy freight routes.</x:v>
      </x:c>
      <x:c r="C37" s="160" t="str">
        <x:v>Agriculture / grassland / regional towns</x:v>
      </x:c>
      <x:c r="D37" s="160" t="str">
        <x:v>Rural tankers, interface appliances and selected urban/highway support.</x:v>
      </x:c>
    </x:row>
    <x:row r="38" ht="54" customHeight="1">
      <x:c r="A38" s="160" t="str">
        <x:v>Ironbark Ranges</x:v>
      </x:c>
      <x:c r="B38" s="160" t="str">
        <x:v>Forested ranges, steep terrain, difficult access and very high bushfire exposure.</x:v>
      </x:c>
      <x:c r="C38" s="160" t="str">
        <x:v>Forested ranges / steep access</x:v>
      </x:c>
      <x:c r="D38" s="160" t="str">
        <x:v>4x4 rural tankers, interface pumpers/tankers, bulk water and command support.</x:v>
      </x:c>
    </x:row>
    <x:row r="39" ht="54" customHeight="1">
      <x:c r="A39" s="160" t="str">
        <x:v>Suncoast District</x:v>
      </x:c>
      <x:c r="B39" s="160" t="str">
        <x:v>Fast-growing coastal towns, bushland interface, tourism peaks and transport corridors.</x:v>
      </x:c>
      <x:c r="C39" s="160" t="str">
        <x:v>Coastal growth / interface / tourism</x:v>
      </x:c>
      <x:c r="D39" s="160" t="str">
        <x:v>Urban pumpers, urban tankers, interface appliances and rescue support.</x:v>
      </x:c>
    </x:row>
    <x:row r="40" ht="54" customHeight="1">
      <x:c r="A40" s="160" t="str">
        <x:v>Riverbend District</x:v>
      </x:c>
      <x:c r="B40" s="160" t="str">
        <x:v>Agricultural river communities, regional towns, highways and dispersed industrial sites.</x:v>
      </x:c>
      <x:c r="C40" s="160" t="str">
        <x:v>Agriculture / river towns / highways</x:v>
      </x:c>
      <x:c r="D40" s="160" t="str">
        <x:v>Rural tankers, urban pumpers and highway/rescue capability.</x:v>
      </x:c>
    </x:row>
    <x:row r="41" ht="54" customHeight="1">
      <x:c r="A41" s="160" t="str">
        <x:v>Western Mallee</x:v>
      </x:c>
      <x:c r="B41" s="160" t="str">
        <x:v>Very large response areas, grass/crop fire risk, long travel distances and limited water.</x:v>
      </x:c>
      <x:c r="C41" s="160" t="str">
        <x:v>Remote grassland / cropping / long distances</x:v>
      </x:c>
      <x:c r="D41" s="160" t="str">
        <x:v>Reliable rural tankers, bulk water capability and strategically placed reserves.</x:v>
      </x:c>
    </x:row>
    <x:row r="42" ht="54" customHeight="1">
      <x:c r="A42" s="160" t="str">
        <x:v>Southern Forests</x:v>
      </x:c>
      <x:c r="B42" s="160" t="str">
        <x:v>Dense forests, timber industry, isolated settlements and high bushfire potential.</x:v>
      </x:c>
      <x:c r="C42" s="160" t="str">
        <x:v>Dense forest / timber / isolated settlements</x:v>
      </x:c>
      <x:c r="D42" s="160" t="str">
        <x:v>Rural/interface appliances, bulk water, command and specialist support.</x:v>
      </x:c>
    </x:row>
    <x:row r="43" ht="54" customHeight="1">
      <x:c r="A43" s="160" t="str">
        <x:v>Northern Tablelands</x:v>
      </x:c>
      <x:c r="B43" s="160" t="str">
        <x:v>Mixed grazing and forest country with regional centres, highways and remote communities.</x:v>
      </x:c>
      <x:c r="C43" s="160" t="str">
        <x:v>Grazing / forest / regional centres</x:v>
      </x:c>
      <x:c r="D43" s="160" t="str">
        <x:v>Rural tankers, interface appliances and regional urban/rescue capability.</x:v>
      </x:c>
    </x:row>
    <x:row r="45">
      <x:c r="A45" s="163" t="str">
        <x:v>Note</x:v>
      </x:c>
      <x:c r="B45" s="163" t="str">
        <x:v>All brigade names, turnout figures, vehicle histories and risk data in this workbook are fictional.</x:v>
      </x:c>
      <x:c r="C45" s="163"/>
      <x:c r="D45" s="163"/>
    </x:row>
    <x:row r="47">
      <x:c r="A47" s="185" t="str">
        <x:v>Version 2.0 — Management &amp; Governance Settings</x:v>
      </x:c>
      <x:c r="B47" s="185"/>
      <x:c r="C47" s="185"/>
      <x:c r="D47" s="185"/>
    </x:row>
    <x:row r="48" ht="28" customHeight="1">
      <x:c r="A48" s="179" t="str">
        <x:v>Setting</x:v>
      </x:c>
      <x:c r="B48" s="179" t="str">
        <x:v>Value</x:v>
      </x:c>
      <x:c r="C48" s="179" t="str">
        <x:v>Options / Units</x:v>
      </x:c>
      <x:c r="D48" s="179" t="str">
        <x:v>Purpose</x:v>
      </x:c>
    </x:row>
    <x:row r="49">
      <x:c r="A49" t="str">
        <x:v>Green health threshold</x:v>
      </x:c>
      <x:c r="B49" t="n">
        <x:v>80</x:v>
      </x:c>
      <x:c r="C49" t="str">
        <x:v>Score /100</x:v>
      </x:c>
      <x:c r="D49" t="str">
        <x:v>Healthy fleet/vehicle</x:v>
      </x:c>
    </x:row>
    <x:row r="50">
      <x:c r="A50" t="str">
        <x:v>Amber health threshold</x:v>
      </x:c>
      <x:c r="B50" t="n">
        <x:v>60</x:v>
      </x:c>
      <x:c r="C50" t="str">
        <x:v>Score /100</x:v>
      </x:c>
      <x:c r="D50" t="str">
        <x:v>Review / watch</x:v>
      </x:c>
    </x:row>
    <x:row r="51">
      <x:c r="A51" t="str">
        <x:v>Default service interval</x:v>
      </x:c>
      <x:c r="B51" t="n">
        <x:v>365</x:v>
      </x:c>
      <x:c r="C51" t="str">
        <x:v>Days</x:v>
      </x:c>
      <x:c r="D51" t="str">
        <x:v>Basic service reminder</x:v>
      </x:c>
    </x:row>
    <x:row r="52">
      <x:c r="A52" t="str">
        <x:v>Default replacement cost</x:v>
      </x:c>
      <x:c r="B52" s="165" t="n">
        <x:v>600000</x:v>
      </x:c>
      <x:c r="C52" t="str">
        <x:v>AUD</x:v>
      </x:c>
      <x:c r="D52" t="str">
        <x:v>Fallback replacement cost</x:v>
      </x:c>
    </x:row>
    <x:row r="53">
      <x:c r="A53" t="str">
        <x:v>Default simulation replacements</x:v>
      </x:c>
      <x:c r="B53" s="165" t="n">
        <x:v>7</x:v>
      </x:c>
      <x:c r="C53" t="str">
        <x:v>Vehicles/year</x:v>
      </x:c>
      <x:c r="D53" t="str">
        <x:v>Senior Manager scenario</x:v>
      </x:c>
    </x:row>
    <x:row r="54">
      <x:c r="A54" t="str">
        <x:v>Default simulation average cost</x:v>
      </x:c>
      <x:c r="B54" t="n">
        <x:v>650000</x:v>
      </x:c>
      <x:c r="C54" t="str">
        <x:v>AUD</x:v>
      </x:c>
      <x:c r="D54" t="str">
        <x:v>Senior Manager scenario</x:v>
      </x:c>
    </x:row>
    <x:row r="55">
      <x:c r="A55" t="str">
        <x:v>Guest access</x:v>
      </x:c>
      <x:c r="B55" t="str">
        <x:v>Read only</x:v>
      </x:c>
      <x:c r="C55" t="str">
        <x:v>Public</x:v>
      </x:c>
      <x:c r="D55" t="str">
        <x:v>No operational changes</x:v>
      </x:c>
    </x:row>
    <x:row r="56">
      <x:c r="A56" t="str">
        <x:v>Fleet Manager access</x:v>
      </x:c>
      <x:c r="B56" t="str">
        <x:v>Operational management</x:v>
      </x:c>
      <x:c r="C56" t="str">
        <x:v>Member</x:v>
      </x:c>
      <x:c r="D56" t="str">
        <x:v>Vehicles, brigades, notes, service, transfer proposals</x:v>
      </x:c>
    </x:row>
    <x:row r="57">
      <x:c r="A57" t="str">
        <x:v>Senior Manager access</x:v>
      </x:c>
      <x:c r="B57" t="str">
        <x:v>Governance &amp; planning</x:v>
      </x:c>
      <x:c r="C57" t="str">
        <x:v>Member</x:v>
      </x:c>
      <x:c r="D57" t="str">
        <x:v>Approvals, budgets, simulations, recommendations and overrides</x:v>
      </x:c>
    </x:row>
    <x:row r="58">
      <x:c r="A58" t="str">
        <x:v>IT Administrator access</x:v>
      </x:c>
      <x:c r="B58" t="str">
        <x:v>System administration</x:v>
      </x:c>
      <x:c r="C58" t="str">
        <x:v>Admin</x:v>
      </x:c>
      <x:c r="D58" t="str">
        <x:v>Users, settings, security, backups and audit</x:v>
      </x:c>
    </x:row>
  </x:sheetData>
  <x:mergeCells>
    <x:mergeCell ref="A1:D1"/>
    <x:mergeCell ref="A21:D21"/>
    <x:mergeCell ref="A31:D32"/>
    <x:mergeCell ref="A34:D34"/>
    <x:mergeCell ref="A47:D47"/>
  </x:mergeCells>
  <x:pageMargins left="0.7" right="0.7" top="0.75" bottom="0.75" header="0.3" footer="0.3"/>
</x:worksheet>
</file>

<file path=xl/worksheets/sheet10.xml><?xml version="1.0" encoding="utf-8"?>
<x:worksheet xmlns:x="http://schemas.openxmlformats.org/spreadsheetml/2006/main">
  <x:sheetFormatPr defaultRowHeight="15"/>
  <x:cols>
    <x:col min="1" max="1" width="18" hidden="0" customWidth="1"/>
    <x:col min="2" max="2" width="18" hidden="0" customWidth="1"/>
    <x:col min="3" max="3" width="18" hidden="0" customWidth="1"/>
    <x:col min="4" max="4" width="18" hidden="0" customWidth="1"/>
    <x:col min="5" max="5" width="18" hidden="0" customWidth="1"/>
    <x:col min="6" max="6" width="18" hidden="0" customWidth="1"/>
    <x:col min="7" max="7" width="18" hidden="0" customWidth="1"/>
    <x:col min="8" max="8" width="18" hidden="0" customWidth="1"/>
    <x:col min="9" max="9" width="42" hidden="0" customWidth="1"/>
    <x:col min="10" max="10" width="42" hidden="0" customWidth="1"/>
  </x:cols>
  <x:sheetData>
    <x:row r="1" ht="30" customHeight="1">
      <x:c r="A1" s="169" t="str">
        <x:v>Orange Land — Regional Fleet Health</x:v>
      </x:c>
      <x:c r="B1" s="169"/>
      <x:c r="C1" s="169"/>
      <x:c r="D1" s="169"/>
      <x:c r="E1" s="169"/>
      <x:c r="F1" s="169"/>
      <x:c r="G1" s="169"/>
      <x:c r="H1" s="169"/>
      <x:c r="I1" s="169"/>
      <x:c r="J1" s="169"/>
      <x:c r="K1" s="277"/>
      <x:c r="L1" s="277"/>
      <x:c r="M1" s="277"/>
      <x:c r="N1" s="277"/>
      <x:c r="O1" s="277"/>
      <x:c r="P1" s="277"/>
      <x:c r="Q1" s="277"/>
      <x:c r="R1" s="277"/>
      <x:c r="S1" s="277"/>
      <x:c r="T1" s="277"/>
      <x:c r="U1" s="277"/>
      <x:c r="V1" s="277"/>
      <x:c r="W1" s="277"/>
      <x:c r="X1" s="277"/>
      <x:c r="Y1" s="277"/>
      <x:c r="Z1" s="277"/>
    </x:row>
    <x:row r="2" ht="30" customHeight="1">
      <x:c r="A2" s="173" t="str">
        <x:v>Regional view of age, capability gaps and fleet health score.</x:v>
      </x:c>
      <x:c r="B2" s="173"/>
      <x:c r="C2" s="173"/>
      <x:c r="D2" s="173"/>
      <x:c r="E2" s="173"/>
      <x:c r="F2" s="173"/>
      <x:c r="G2" s="173"/>
      <x:c r="H2" s="173"/>
      <x:c r="I2" s="173"/>
      <x:c r="J2" s="173"/>
    </x:row>
    <x:row r="4" ht="28" customHeight="1">
      <x:c r="A4" s="179" t="str">
        <x:v>Region</x:v>
      </x:c>
      <x:c r="B4" s="179" t="str">
        <x:v>Brigades</x:v>
      </x:c>
      <x:c r="C4" s="179" t="str">
        <x:v>Vehicles</x:v>
      </x:c>
      <x:c r="D4" s="179" t="str">
        <x:v>Average Vehicle Age</x:v>
      </x:c>
      <x:c r="E4" s="179" t="str">
        <x:v>Vehicles 20+</x:v>
      </x:c>
      <x:c r="F4" s="179" t="str">
        <x:v>Brigades with Gaps</x:v>
      </x:c>
      <x:c r="G4" s="179" t="str">
        <x:v>Fleet Health Score</x:v>
      </x:c>
      <x:c r="H4" s="179" t="str">
        <x:v>Rating</x:v>
      </x:c>
      <x:c r="I4" s="179" t="str">
        <x:v>Main Risk Profile</x:v>
      </x:c>
      <x:c r="J4" s="179" t="str">
        <x:v>Fleet Emphasis</x:v>
      </x:c>
    </x:row>
    <x:row r="5">
      <x:c r="A5" t="str">
        <x:v>Ironbark Ranges</x:v>
      </x:c>
      <x:c r="B5" t="n">
        <x:f>COUNTIF('Brigade Profiles'!$C$5:$C$104,A5)</x:f>
        <x:v>12</x:v>
      </x:c>
      <x:c r="C5" t="n">
        <x:f>COUNTIF('Fleet Register'!$C$5:$C$179,A5)</x:f>
        <x:v>19</x:v>
      </x:c>
      <x:c r="D5" s="181" t="n">
        <x:f>IF(C5=0,0,SUMIF('Fleet Register'!$C$5:$C$179,A5,'Fleet Register'!$K$5:$K$179)/C5)</x:f>
        <x:v>13.736842105263158</x:v>
      </x:c>
      <x:c r="E5" t="n">
        <x:f>COUNTIFS('Fleet Register'!$C$5:$C$179,A5,'Fleet Register'!$K$5:$K$179,"&gt;=20")</x:f>
        <x:v>4</x:v>
      </x:c>
      <x:c r="F5" t="n">
        <x:f>COUNTIFS('Brigade Profiles'!$C$5:$C$104,A5,'Brigade Profiles'!$N$5:$N$104,"&gt;0")</x:f>
        <x:v>1</x:v>
      </x:c>
      <x:c r="G5" t="n">
        <x:f>IF(B5=0,100,SUMIF('Brigade Profiles'!$C$5:$C$104,A5,'Brigade Profiles'!$Q$5:$Q$104)/B5)</x:f>
        <x:v>62.083333333333336</x:v>
      </x:c>
      <x:c r="H5" t="str">
        <x:f>IF(G5&gt;=80,"GREEN",IF(G5&gt;=60,"AMBER","RED"))</x:f>
        <x:v>AMBER</x:v>
      </x:c>
      <x:c r="I5" t="str">
        <x:v>Forested ranges, steep terrain, difficult access and very high bushfire exposure.</x:v>
      </x:c>
      <x:c r="J5" t="str">
        <x:v>4x4 rural tankers, interface pumpers/tankers, bulk water and command support.</x:v>
      </x:c>
    </x:row>
    <x:row r="6">
      <x:c r="A6" t="str">
        <x:v>Northern Tablelands</x:v>
      </x:c>
      <x:c r="B6" t="n">
        <x:f>COUNTIF('Brigade Profiles'!$C$5:$C$104,A6)</x:f>
        <x:v>12</x:v>
      </x:c>
      <x:c r="C6" t="n">
        <x:f>COUNTIF('Fleet Register'!$C$5:$C$179,A6)</x:f>
        <x:v>20</x:v>
      </x:c>
      <x:c r="D6" s="181" t="n">
        <x:f>IF(C6=0,0,SUMIF('Fleet Register'!$C$5:$C$179,A6,'Fleet Register'!$K$5:$K$179)/C6)</x:f>
        <x:v>12.95</x:v>
      </x:c>
      <x:c r="E6" t="n">
        <x:f>COUNTIFS('Fleet Register'!$C$5:$C$179,A6,'Fleet Register'!$K$5:$K$179,"&gt;=20")</x:f>
        <x:v>1</x:v>
      </x:c>
      <x:c r="F6" t="n">
        <x:f>COUNTIFS('Brigade Profiles'!$C$5:$C$104,A6,'Brigade Profiles'!$N$5:$N$104,"&gt;0")</x:f>
        <x:v>0</x:v>
      </x:c>
      <x:c r="G6" t="n">
        <x:f>IF(B6=0,100,SUMIF('Brigade Profiles'!$C$5:$C$104,A6,'Brigade Profiles'!$Q$5:$Q$104)/B6)</x:f>
        <x:v>66.58333333333333</x:v>
      </x:c>
      <x:c r="H6" t="str">
        <x:f>IF(G6&gt;=80,"GREEN",IF(G6&gt;=60,"AMBER","RED"))</x:f>
        <x:v>AMBER</x:v>
      </x:c>
      <x:c r="I6" t="str">
        <x:v>Mixed grazing and forest country with regional centres, highways and remote communities.</x:v>
      </x:c>
      <x:c r="J6" t="str">
        <x:v>Rural tankers, interface appliances and regional urban/rescue capability.</x:v>
      </x:c>
    </x:row>
    <x:row r="7">
      <x:c r="A7" t="str">
        <x:v>Orange Capital</x:v>
      </x:c>
      <x:c r="B7" t="n">
        <x:f>COUNTIF('Brigade Profiles'!$C$5:$C$104,A7)</x:f>
        <x:v>13</x:v>
      </x:c>
      <x:c r="C7" t="n">
        <x:f>COUNTIF('Fleet Register'!$C$5:$C$179,A7)</x:f>
        <x:v>31</x:v>
      </x:c>
      <x:c r="D7" s="181" t="n">
        <x:f>IF(C7=0,0,SUMIF('Fleet Register'!$C$5:$C$179,A7,'Fleet Register'!$K$5:$K$179)/C7)</x:f>
        <x:v>11.35483870967742</x:v>
      </x:c>
      <x:c r="E7" t="n">
        <x:f>COUNTIFS('Fleet Register'!$C$5:$C$179,A7,'Fleet Register'!$K$5:$K$179,"&gt;=20")</x:f>
        <x:v>4</x:v>
      </x:c>
      <x:c r="F7" t="n">
        <x:f>COUNTIFS('Brigade Profiles'!$C$5:$C$104,A7,'Brigade Profiles'!$N$5:$N$104,"&gt;0")</x:f>
        <x:v>1</x:v>
      </x:c>
      <x:c r="G7" t="n">
        <x:f>IF(B7=0,100,SUMIF('Brigade Profiles'!$C$5:$C$104,A7,'Brigade Profiles'!$Q$5:$Q$104)/B7)</x:f>
        <x:v>65.38461538461539</x:v>
      </x:c>
      <x:c r="H7" t="str">
        <x:f>IF(G7&gt;=80,"GREEN",IF(G7&gt;=60,"AMBER","RED"))</x:f>
        <x:v>AMBER</x:v>
      </x:c>
      <x:c r="I7" t="str">
        <x:v>Dense urban development, high-rise/commercial risk, major roads and industrial precincts.</x:v>
      </x:c>
      <x:c r="J7" t="str">
        <x:v>Heavy/light urban pumpers, urban tankers, rescue, hazmat, aerial and command capability.</x:v>
      </x:c>
    </x:row>
    <x:row r="8">
      <x:c r="A8" t="str">
        <x:v>Redgum Plains</x:v>
      </x:c>
      <x:c r="B8" t="n">
        <x:f>COUNTIF('Brigade Profiles'!$C$5:$C$104,A8)</x:f>
        <x:v>13</x:v>
      </x:c>
      <x:c r="C8" t="n">
        <x:f>COUNTIF('Fleet Register'!$C$5:$C$179,A8)</x:f>
        <x:v>22</x:v>
      </x:c>
      <x:c r="D8" s="181" t="n">
        <x:f>IF(C8=0,0,SUMIF('Fleet Register'!$C$5:$C$179,A8,'Fleet Register'!$K$5:$K$179)/C8)</x:f>
        <x:v>16.363636363636363</x:v>
      </x:c>
      <x:c r="E8" t="n">
        <x:f>COUNTIFS('Fleet Register'!$C$5:$C$179,A8,'Fleet Register'!$K$5:$K$179,"&gt;=20")</x:f>
        <x:v>11</x:v>
      </x:c>
      <x:c r="F8" t="n">
        <x:f>COUNTIFS('Brigade Profiles'!$C$5:$C$104,A8,'Brigade Profiles'!$N$5:$N$104,"&gt;0")</x:f>
        <x:v>0</x:v>
      </x:c>
      <x:c r="G8" t="n">
        <x:f>IF(B8=0,100,SUMIF('Brigade Profiles'!$C$5:$C$104,A8,'Brigade Profiles'!$Q$5:$Q$104)/B8)</x:f>
        <x:v>54.30769230769231</x:v>
      </x:c>
      <x:c r="H8" t="str">
        <x:f>IF(G8&gt;=80,"GREEN",IF(G8&gt;=60,"AMBER","RED"))</x:f>
        <x:v>RED</x:v>
      </x:c>
      <x:c r="I8" t="str">
        <x:v>Cropping and grassfire country with growing town edges and busy freight routes.</x:v>
      </x:c>
      <x:c r="J8" t="str">
        <x:v>Rural tankers, interface appliances and selected urban/highway support.</x:v>
      </x:c>
    </x:row>
    <x:row r="9">
      <x:c r="A9" t="str">
        <x:v>Riverbend District</x:v>
      </x:c>
      <x:c r="B9" t="n">
        <x:f>COUNTIF('Brigade Profiles'!$C$5:$C$104,A9)</x:f>
        <x:v>12</x:v>
      </x:c>
      <x:c r="C9" t="n">
        <x:f>COUNTIF('Fleet Register'!$C$5:$C$179,A9)</x:f>
        <x:v>19</x:v>
      </x:c>
      <x:c r="D9" s="181" t="n">
        <x:f>IF(C9=0,0,SUMIF('Fleet Register'!$C$5:$C$179,A9,'Fleet Register'!$K$5:$K$179)/C9)</x:f>
        <x:v>13.263157894736842</x:v>
      </x:c>
      <x:c r="E9" t="n">
        <x:f>COUNTIFS('Fleet Register'!$C$5:$C$179,A9,'Fleet Register'!$K$5:$K$179,"&gt;=20")</x:f>
        <x:v>4</x:v>
      </x:c>
      <x:c r="F9" t="n">
        <x:f>COUNTIFS('Brigade Profiles'!$C$5:$C$104,A9,'Brigade Profiles'!$N$5:$N$104,"&gt;0")</x:f>
        <x:v>0</x:v>
      </x:c>
      <x:c r="G9" t="n">
        <x:f>IF(B9=0,100,SUMIF('Brigade Profiles'!$C$5:$C$104,A9,'Brigade Profiles'!$Q$5:$Q$104)/B9)</x:f>
        <x:v>69</x:v>
      </x:c>
      <x:c r="H9" t="str">
        <x:f>IF(G9&gt;=80,"GREEN",IF(G9&gt;=60,"AMBER","RED"))</x:f>
        <x:v>AMBER</x:v>
      </x:c>
      <x:c r="I9" t="str">
        <x:v>Agricultural river communities, regional towns, highways and dispersed industrial sites.</x:v>
      </x:c>
      <x:c r="J9" t="str">
        <x:v>Rural tankers, urban pumpers and highway/rescue capability.</x:v>
      </x:c>
    </x:row>
    <x:row r="10">
      <x:c r="A10" t="str">
        <x:v>Southern Forests</x:v>
      </x:c>
      <x:c r="B10" t="n">
        <x:f>COUNTIF('Brigade Profiles'!$C$5:$C$104,A10)</x:f>
        <x:v>13</x:v>
      </x:c>
      <x:c r="C10" t="n">
        <x:f>COUNTIF('Fleet Register'!$C$5:$C$179,A10)</x:f>
        <x:v>18</x:v>
      </x:c>
      <x:c r="D10" s="181" t="n">
        <x:f>IF(C10=0,0,SUMIF('Fleet Register'!$C$5:$C$179,A10,'Fleet Register'!$K$5:$K$179)/C10)</x:f>
        <x:v>14.444444444444445</x:v>
      </x:c>
      <x:c r="E10" t="n">
        <x:f>COUNTIFS('Fleet Register'!$C$5:$C$179,A10,'Fleet Register'!$K$5:$K$179,"&gt;=20")</x:f>
        <x:v>3</x:v>
      </x:c>
      <x:c r="F10" t="n">
        <x:f>COUNTIFS('Brigade Profiles'!$C$5:$C$104,A10,'Brigade Profiles'!$N$5:$N$104,"&gt;0")</x:f>
        <x:v>0</x:v>
      </x:c>
      <x:c r="G10" t="n">
        <x:f>IF(B10=0,100,SUMIF('Brigade Profiles'!$C$5:$C$104,A10,'Brigade Profiles'!$Q$5:$Q$104)/B10)</x:f>
        <x:v>57.92307692307692</x:v>
      </x:c>
      <x:c r="H10" t="str">
        <x:f>IF(G10&gt;=80,"GREEN",IF(G10&gt;=60,"AMBER","RED"))</x:f>
        <x:v>RED</x:v>
      </x:c>
      <x:c r="I10" t="str">
        <x:v>Dense forests, timber industry, isolated settlements and high bushfire potential.</x:v>
      </x:c>
      <x:c r="J10" t="str">
        <x:v>Rural/interface appliances, bulk water, command and specialist support.</x:v>
      </x:c>
    </x:row>
    <x:row r="11">
      <x:c r="A11" t="str">
        <x:v>Suncoast District</x:v>
      </x:c>
      <x:c r="B11" t="n">
        <x:f>COUNTIF('Brigade Profiles'!$C$5:$C$104,A11)</x:f>
        <x:v>13</x:v>
      </x:c>
      <x:c r="C11" t="n">
        <x:f>COUNTIF('Fleet Register'!$C$5:$C$179,A11)</x:f>
        <x:v>29</x:v>
      </x:c>
      <x:c r="D11" s="181" t="n">
        <x:f>IF(C11=0,0,SUMIF('Fleet Register'!$C$5:$C$179,A11,'Fleet Register'!$K$5:$K$179)/C11)</x:f>
        <x:v>9.551724137931034</x:v>
      </x:c>
      <x:c r="E11" t="n">
        <x:f>COUNTIFS('Fleet Register'!$C$5:$C$179,A11,'Fleet Register'!$K$5:$K$179,"&gt;=20")</x:f>
        <x:v>1</x:v>
      </x:c>
      <x:c r="F11" t="n">
        <x:f>COUNTIFS('Brigade Profiles'!$C$5:$C$104,A11,'Brigade Profiles'!$N$5:$N$104,"&gt;0")</x:f>
        <x:v>1</x:v>
      </x:c>
      <x:c r="G11" t="n">
        <x:f>IF(B11=0,100,SUMIF('Brigade Profiles'!$C$5:$C$104,A11,'Brigade Profiles'!$Q$5:$Q$104)/B11)</x:f>
        <x:v>74.23076923076923</x:v>
      </x:c>
      <x:c r="H11" t="str">
        <x:f>IF(G11&gt;=80,"GREEN",IF(G11&gt;=60,"AMBER","RED"))</x:f>
        <x:v>AMBER</x:v>
      </x:c>
      <x:c r="I11" t="str">
        <x:v>Fast-growing coastal towns, bushland interface, tourism peaks and transport corridors.</x:v>
      </x:c>
      <x:c r="J11" t="str">
        <x:v>Urban pumpers, urban tankers, interface appliances and rescue support.</x:v>
      </x:c>
    </x:row>
    <x:row r="12">
      <x:c r="A12" t="str">
        <x:v>Western Mallee</x:v>
      </x:c>
      <x:c r="B12" t="n">
        <x:f>COUNTIF('Brigade Profiles'!$C$5:$C$104,A12)</x:f>
        <x:v>12</x:v>
      </x:c>
      <x:c r="C12" t="n">
        <x:f>COUNTIF('Fleet Register'!$C$5:$C$179,A12)</x:f>
        <x:v>17</x:v>
      </x:c>
      <x:c r="D12" s="181" t="n">
        <x:f>IF(C12=0,0,SUMIF('Fleet Register'!$C$5:$C$179,A12,'Fleet Register'!$K$5:$K$179)/C12)</x:f>
        <x:v>15</x:v>
      </x:c>
      <x:c r="E12" t="n">
        <x:f>COUNTIFS('Fleet Register'!$C$5:$C$179,A12,'Fleet Register'!$K$5:$K$179,"&gt;=20")</x:f>
        <x:v>2</x:v>
      </x:c>
      <x:c r="F12" t="n">
        <x:f>COUNTIFS('Brigade Profiles'!$C$5:$C$104,A12,'Brigade Profiles'!$N$5:$N$104,"&gt;0")</x:f>
        <x:v>0</x:v>
      </x:c>
      <x:c r="G12" t="n">
        <x:f>IF(B12=0,100,SUMIF('Brigade Profiles'!$C$5:$C$104,A12,'Brigade Profiles'!$Q$5:$Q$104)/B12)</x:f>
        <x:v>58.333333333333336</x:v>
      </x:c>
      <x:c r="H12" t="str">
        <x:f>IF(G12&gt;=80,"GREEN",IF(G12&gt;=60,"AMBER","RED"))</x:f>
        <x:v>RED</x:v>
      </x:c>
      <x:c r="I12" t="str">
        <x:v>Very large response areas, grass/crop fire risk, long travel distances and limited water.</x:v>
      </x:c>
      <x:c r="J12" t="str">
        <x:v>Reliable rural tankers, bulk water capability and strategically placed reserves.</x:v>
      </x:c>
    </x:row>
  </x:sheetData>
  <x:mergeCells>
    <x:mergeCell ref="A1:J1"/>
    <x:mergeCell ref="A2:J2"/>
  </x:mergeCells>
  <x:conditionalFormatting sqref="H5:H12">
    <x:cfRule type="expression" dxfId="27" priority="1">
      <x:formula>H5="GREEN"</x:formula>
    </x:cfRule>
    <x:cfRule type="expression" dxfId="28" priority="2">
      <x:formula>H5="AMBER"</x:formula>
    </x:cfRule>
    <x:cfRule type="expression" dxfId="29" priority="3">
      <x:formula>H5="RED"</x:formula>
    </x:cfRule>
  </x:conditionalFormatting>
  <x:pageMargins left="0.7" right="0.7" top="0.75" bottom="0.75" header="0.3" footer="0.3"/>
</x:worksheet>
</file>

<file path=xl/worksheets/sheet11.xml><?xml version="1.0" encoding="utf-8"?>
<x:worksheet xmlns:x="http://schemas.openxmlformats.org/spreadsheetml/2006/main">
  <x:sheetFormatPr defaultRowHeight="15"/>
  <x:cols>
    <x:col min="1" max="1" width="22" hidden="0" customWidth="1"/>
    <x:col min="2" max="2" width="22" hidden="0" customWidth="1"/>
    <x:col min="3" max="3" width="22" hidden="0" customWidth="1"/>
    <x:col min="4" max="4" width="22" hidden="0" customWidth="1"/>
    <x:col min="5" max="5" width="22" hidden="0" customWidth="1"/>
    <x:col min="6" max="6" width="22" hidden="0" customWidth="1"/>
    <x:col min="7" max="7" width="22" hidden="0" customWidth="1"/>
    <x:col min="8" max="8" width="22" hidden="0" customWidth="1"/>
  </x:cols>
  <x:sheetData>
    <x:row r="1" ht="30" customHeight="1">
      <x:c r="A1" s="169" t="str">
        <x:v>Orange Land — Future Fleet Simulation</x:v>
      </x:c>
      <x:c r="B1" s="169"/>
      <x:c r="C1" s="169"/>
      <x:c r="D1" s="169"/>
      <x:c r="E1" s="169"/>
      <x:c r="F1" s="169"/>
      <x:c r="G1" s="169"/>
      <x:c r="H1" s="169"/>
      <x:c r="I1" s="277"/>
      <x:c r="J1" s="277"/>
      <x:c r="K1" s="277"/>
      <x:c r="L1" s="277"/>
      <x:c r="M1" s="277"/>
      <x:c r="N1" s="277"/>
      <x:c r="O1" s="277"/>
      <x:c r="P1" s="277"/>
      <x:c r="Q1" s="277"/>
      <x:c r="R1" s="277"/>
      <x:c r="S1" s="277"/>
      <x:c r="T1" s="277"/>
      <x:c r="U1" s="277"/>
      <x:c r="V1" s="277"/>
      <x:c r="W1" s="277"/>
      <x:c r="X1" s="277"/>
      <x:c r="Y1" s="277"/>
      <x:c r="Z1" s="277"/>
    </x:row>
    <x:row r="2" ht="30" customHeight="1">
      <x:c r="A2" s="173" t="str">
        <x:v>Senior Manager scenario tool. Change the assumptions in the highlighted input cells.</x:v>
      </x:c>
      <x:c r="B2" s="173"/>
      <x:c r="C2" s="173"/>
      <x:c r="D2" s="173"/>
      <x:c r="E2" s="173"/>
      <x:c r="F2" s="173"/>
      <x:c r="G2" s="173"/>
      <x:c r="H2" s="173"/>
    </x:row>
    <x:row r="4" ht="28" customHeight="1">
      <x:c r="A4" s="179" t="str">
        <x:v>Simulation Input</x:v>
      </x:c>
      <x:c r="B4" s="179" t="str">
        <x:v>Value</x:v>
      </x:c>
      <x:c r="D4" s="179" t="str">
        <x:v>Scenario</x:v>
      </x:c>
      <x:c r="E4" s="179" t="str">
        <x:v>Vehicles Replaced</x:v>
      </x:c>
      <x:c r="F4" s="179" t="str">
        <x:v>Estimated Program Cost</x:v>
      </x:c>
      <x:c r="G4" s="179" t="str">
        <x:v>Projected 20+ Backlog</x:v>
      </x:c>
      <x:c r="H4" s="179" t="str">
        <x:v>Projected Fleet Health</x:v>
      </x:c>
    </x:row>
    <x:row r="5">
      <x:c r="A5" t="str">
        <x:v>Replacements per year</x:v>
      </x:c>
      <x:c r="B5" s="182" t="n">
        <x:v>7</x:v>
      </x:c>
      <x:c r="D5" t="str">
        <x:v>5 replacements/year</x:v>
      </x:c>
      <x:c r="E5" t="n">
        <x:v>50</x:v>
      </x:c>
      <x:c r="F5" s="165" t="n">
        <x:f>E5*$B$6</x:f>
        <x:v>32500000</x:v>
      </x:c>
      <x:c r="G5" t="n">
        <x:f>MAX(0,COUNTIF('Fleet Register'!$K$5:$K$179,"&gt;="&amp;MAX(0,20-10))-E5)</x:f>
        <x:v>66</x:v>
      </x:c>
      <x:c r="H5" t="n">
        <x:f>MIN(95,MAX(45,ROUND(88-(G5/$B$8*45),0)))</x:f>
        <x:v>71</x:v>
      </x:c>
    </x:row>
    <x:row r="6">
      <x:c r="A6" t="str">
        <x:v>Average replacement cost</x:v>
      </x:c>
      <x:c r="B6" s="183" t="n">
        <x:v>650000</x:v>
      </x:c>
      <x:c r="D6" t="str">
        <x:v>7 replacements/year</x:v>
      </x:c>
      <x:c r="E6" t="n">
        <x:v>70</x:v>
      </x:c>
      <x:c r="F6" s="165" t="n">
        <x:f>E6*$B$6</x:f>
        <x:v>45500000</x:v>
      </x:c>
      <x:c r="G6" t="n">
        <x:f>MAX(0,COUNTIF('Fleet Register'!$K$5:$K$179,"&gt;="&amp;MAX(0,20-10))-E6)</x:f>
        <x:v>46</x:v>
      </x:c>
      <x:c r="H6" t="n">
        <x:f>MIN(95,MAX(45,ROUND(88-(G6/$B$8*45),0)))</x:f>
        <x:v>76</x:v>
      </x:c>
    </x:row>
    <x:row r="7">
      <x:c r="A7" t="str">
        <x:v>Planning horizon (years)</x:v>
      </x:c>
      <x:c r="B7" s="182" t="n">
        <x:v>10</x:v>
      </x:c>
      <x:c r="D7" t="str">
        <x:v>10 replacements/year</x:v>
      </x:c>
      <x:c r="E7" t="n">
        <x:v>100</x:v>
      </x:c>
      <x:c r="F7" s="165" t="n">
        <x:f>E7*$B$6</x:f>
        <x:v>65000000</x:v>
      </x:c>
      <x:c r="G7" t="n">
        <x:f>MAX(0,COUNTIF('Fleet Register'!$K$5:$K$179,"&gt;="&amp;MAX(0,20-10))-E7)</x:f>
        <x:v>16</x:v>
      </x:c>
      <x:c r="H7" t="n">
        <x:f>MIN(95,MAX(45,ROUND(88-(G7/$B$8*45),0)))</x:f>
        <x:v>84</x:v>
      </x:c>
    </x:row>
    <x:row r="8">
      <x:c r="A8" t="str">
        <x:v>Current fleet size</x:v>
      </x:c>
      <x:c r="B8" t="n">
        <x:v>175</x:v>
      </x:c>
    </x:row>
    <x:row r="9">
      <x:c r="A9" t="str">
        <x:v>Current 20+ backlog</x:v>
      </x:c>
      <x:c r="B9" t="n">
        <x:f>COUNTIF('Fleet Register'!$K$5:$K$179,"&gt;=20")</x:f>
        <x:v>30</x:v>
      </x:c>
    </x:row>
    <x:row r="10">
      <x:c r="D10" t="str">
        <x:v>Interactive scenario</x:v>
      </x:c>
      <x:c r="E10"/>
      <x:c r="F10"/>
      <x:c r="G10"/>
      <x:c r="H10"/>
    </x:row>
    <x:row r="11" ht="28" customHeight="1">
      <x:c r="D11" s="179" t="str">
        <x:v>Rate</x:v>
      </x:c>
      <x:c r="E11" s="179" t="str">
        <x:v>Total Replaced</x:v>
      </x:c>
      <x:c r="F11" s="179" t="str">
        <x:v>Program Cost</x:v>
      </x:c>
      <x:c r="G11" s="179" t="str">
        <x:v>Projected Backlog</x:v>
      </x:c>
      <x:c r="H11" s="179" t="str">
        <x:v>Projected Health</x:v>
      </x:c>
    </x:row>
    <x:row r="12">
      <x:c r="D12" t="n">
        <x:f>$B$5</x:f>
        <x:v>7</x:v>
      </x:c>
      <x:c r="E12" t="n">
        <x:f>$B$5*$B$7</x:f>
        <x:v>70</x:v>
      </x:c>
      <x:c r="F12" s="165" t="n">
        <x:f>E12*$B$6</x:f>
        <x:v>45500000</x:v>
      </x:c>
      <x:c r="G12" t="n">
        <x:f>MAX(0,COUNTIF('Fleet Register'!$K$5:$K$179,"&gt;="&amp;MAX(0,20-$B$7))-E12)</x:f>
        <x:v>46</x:v>
      </x:c>
      <x:c r="H12" t="n">
        <x:f>MIN(95,MAX(45,ROUND(88-(G12/$B$8*45),0)))</x:f>
        <x:v>76</x:v>
      </x:c>
    </x:row>
  </x:sheetData>
  <x:mergeCells>
    <x:mergeCell ref="A1:H1"/>
    <x:mergeCell ref="A2:H2"/>
  </x:mergeCells>
  <x:pageMargins left="0.7" right="0.7" top="0.75" bottom="0.75" header="0.3" footer="0.3"/>
</x:worksheet>
</file>

<file path=xl/worksheets/sheet12.xml><?xml version="1.0" encoding="utf-8"?>
<x:worksheet xmlns:x="http://schemas.openxmlformats.org/spreadsheetml/2006/main">
  <x:sheetFormatPr defaultRowHeight="15"/>
  <x:cols>
    <x:col min="1" max="1" width="20" hidden="0" customWidth="1"/>
    <x:col min="2" max="2" width="20" hidden="0" customWidth="1"/>
    <x:col min="3" max="3" width="20" hidden="0" customWidth="1"/>
    <x:col min="4" max="4" width="42" hidden="0" customWidth="1"/>
    <x:col min="5" max="5" width="20" hidden="0" customWidth="1"/>
    <x:col min="6" max="6" width="20" hidden="0" customWidth="1"/>
    <x:col min="7" max="7" width="20" hidden="0" customWidth="1"/>
    <x:col min="8" max="8" width="20" hidden="0" customWidth="1"/>
    <x:col min="9" max="9" width="28" hidden="0" customWidth="1"/>
  </x:cols>
  <x:sheetData>
    <x:row r="1" ht="30" customHeight="1">
      <x:c r="A1" s="169" t="str">
        <x:v>Orange Land — Management Reports &amp; Alerts</x:v>
      </x:c>
      <x:c r="B1" s="169"/>
      <x:c r="C1" s="169"/>
      <x:c r="D1" s="169"/>
      <x:c r="E1" s="169"/>
      <x:c r="F1" s="169"/>
      <x:c r="G1" s="169"/>
      <x:c r="H1" s="169"/>
      <x:c r="I1" s="169"/>
      <x:c r="J1" s="277"/>
      <x:c r="K1" s="277"/>
      <x:c r="L1" s="277"/>
      <x:c r="M1" s="277"/>
      <x:c r="N1" s="277"/>
      <x:c r="O1" s="277"/>
      <x:c r="P1" s="277"/>
      <x:c r="Q1" s="277"/>
      <x:c r="R1" s="277"/>
      <x:c r="S1" s="277"/>
      <x:c r="T1" s="277"/>
      <x:c r="U1" s="277"/>
      <x:c r="V1" s="277"/>
      <x:c r="W1" s="277"/>
      <x:c r="X1" s="277"/>
      <x:c r="Y1" s="277"/>
      <x:c r="Z1" s="277"/>
    </x:row>
    <x:row r="2" ht="30" customHeight="1">
      <x:c r="A2" s="173" t="str">
        <x:v>Quick management view of urgent vehicle issues, replacement workload and report outputs.</x:v>
      </x:c>
      <x:c r="B2" s="173"/>
      <x:c r="C2" s="173"/>
      <x:c r="D2" s="173"/>
      <x:c r="E2" s="173"/>
      <x:c r="F2" s="173"/>
      <x:c r="G2" s="173"/>
      <x:c r="H2" s="173"/>
      <x:c r="I2" s="173"/>
    </x:row>
    <x:row r="4" ht="28" customHeight="1">
      <x:c r="A4" s="179" t="str">
        <x:v>Alert Measure</x:v>
      </x:c>
      <x:c r="B4" s="179" t="str">
        <x:v>Value</x:v>
      </x:c>
      <x:c r="C4" s="179" t="str">
        <x:v>Traffic Light</x:v>
      </x:c>
      <x:c r="D4" s="179" t="str">
        <x:v>Meaning</x:v>
      </x:c>
    </x:row>
    <x:row r="5">
      <x:c r="A5" t="str">
        <x:v>Red vehicle alerts</x:v>
      </x:c>
      <x:c r="B5" t="n">
        <x:f>COUNTIF('Fleet Register'!$AM$5:$AM$179,"RED")</x:f>
        <x:v>69</x:v>
      </x:c>
      <x:c r="C5" t="str">
        <x:v>RED</x:v>
      </x:c>
      <x:c r="D5" t="str">
        <x:v>Urgent action, overdue item or serious reliability concern</x:v>
      </x:c>
    </x:row>
    <x:row r="6">
      <x:c r="A6" t="str">
        <x:v>Amber vehicle alerts</x:v>
      </x:c>
      <x:c r="B6" t="n">
        <x:f>COUNTIF('Fleet Register'!$AM$5:$AM$179,"AMBER")</x:f>
        <x:v>89</x:v>
      </x:c>
      <x:c r="C6" t="str">
        <x:v>AMBER</x:v>
      </x:c>
      <x:c r="D6" t="str">
        <x:v>Review soon or lifecycle action approaching</x:v>
      </x:c>
    </x:row>
    <x:row r="7">
      <x:c r="A7" t="str">
        <x:v>Green vehicle alerts</x:v>
      </x:c>
      <x:c r="B7" t="n">
        <x:f>COUNTIF('Fleet Register'!$AM$5:$AM$179,"GREEN")</x:f>
        <x:v>17</x:v>
      </x:c>
      <x:c r="C7" t="str">
        <x:v>GREEN</x:v>
      </x:c>
      <x:c r="D7" t="str">
        <x:v>No immediate lifecycle alert</x:v>
      </x:c>
    </x:row>
    <x:row r="8">
      <x:c r="A8" t="str">
        <x:v>Vehicles 20+ years</x:v>
      </x:c>
      <x:c r="B8" t="n">
        <x:f>COUNTIF('Fleet Register'!$K$5:$K$179,"&gt;=20")</x:f>
        <x:v>30</x:v>
      </x:c>
      <x:c r="C8" t="str">
        <x:v>AMBER</x:v>
      </x:c>
      <x:c r="D8" t="str">
        <x:v>Inside normal replacement window</x:v>
      </x:c>
    </x:row>
    <x:row r="9">
      <x:c r="A9" t="str">
        <x:v>Pending transfers</x:v>
      </x:c>
      <x:c r="B9" t="n">
        <x:f>COUNTIF('Transfer Requests'!$H$5:$H$19,"Pending")</x:f>
        <x:v>6</x:v>
      </x:c>
      <x:c r="C9" t="str">
        <x:v>AMBER</x:v>
      </x:c>
      <x:c r="D9" t="str">
        <x:v>Awaiting Senior Manager decision</x:v>
      </x:c>
    </x:row>
    <x:row r="10">
      <x:c r="A10" t="str">
        <x:v>Brigades with capability gap</x:v>
      </x:c>
      <x:c r="B10" t="n">
        <x:f>COUNTIF('Brigade Profiles'!$N$5:$N$104,"&gt;0")</x:f>
        <x:v>3</x:v>
      </x:c>
      <x:c r="C10" t="str">
        <x:v>RED</x:v>
      </x:c>
      <x:c r="D10" t="str">
        <x:v>Current appliance count below minimum capability</x:v>
      </x:c>
    </x:row>
    <x:row r="11">
      <x:c r="A11" t="str">
        <x:v>Overdue service</x:v>
      </x:c>
      <x:c r="B11" t="n">
        <x:f>COUNTIF('Fleet Register'!$AA$5:$AA$179,"&lt;"&amp;TODAY())</x:f>
        <x:v>69</x:v>
      </x:c>
      <x:c r="C11" t="str">
        <x:v>RED</x:v>
      </x:c>
      <x:c r="D11" t="str">
        <x:v>Next service due date has passed</x:v>
      </x:c>
    </x:row>
    <x:row r="14" ht="28" customHeight="1">
      <x:c r="A14" s="179" t="str">
        <x:v>Vehicle ID</x:v>
      </x:c>
      <x:c r="B14" s="179" t="str">
        <x:v>Brigade</x:v>
      </x:c>
      <x:c r="C14" s="179" t="str">
        <x:v>Region</x:v>
      </x:c>
      <x:c r="D14" s="179" t="str">
        <x:v>Vehicle Type</x:v>
      </x:c>
      <x:c r="E14" s="179" t="str">
        <x:v>Age</x:v>
      </x:c>
      <x:c r="F14" s="179" t="str">
        <x:v>Health Score</x:v>
      </x:c>
      <x:c r="G14" s="179" t="str">
        <x:v>Health Rating</x:v>
      </x:c>
      <x:c r="H14" s="179" t="str">
        <x:v>Alert</x:v>
      </x:c>
      <x:c r="I14" s="179" t="str">
        <x:v>Recommendation</x:v>
      </x:c>
    </x:row>
    <x:row r="15">
      <x:c r="A15" t="str">
        <x:v>OLF-0009</x:v>
      </x:c>
      <x:c r="B15" t="str">
        <x:v>Amber Junction Fire Brigade</x:v>
      </x:c>
      <x:c r="C15" t="str">
        <x:v>Orange Capital</x:v>
      </x:c>
      <x:c r="D15" t="str">
        <x:v>Command &amp; Communications</x:v>
      </x:c>
      <x:c r="E15" t="n">
        <x:v>25</x:v>
      </x:c>
      <x:c r="F15" t="n">
        <x:v>0</x:v>
      </x:c>
      <x:c r="G15" t="str">
        <x:v>RED</x:v>
      </x:c>
      <x:c r="H15" t="str">
        <x:v>RED</x:v>
      </x:c>
      <x:c r="I15" t="str">
        <x:v>Replace now</x:v>
      </x:c>
    </x:row>
    <x:row r="16">
      <x:c r="A16" t="str">
        <x:v>OLF-0008</x:v>
      </x:c>
      <x:c r="B16" t="str">
        <x:v>Amber Junction Fire Brigade</x:v>
      </x:c>
      <x:c r="C16" t="str">
        <x:v>Orange Capital</x:v>
      </x:c>
      <x:c r="D16" t="str">
        <x:v>Interface Pumper/Tanker</x:v>
      </x:c>
      <x:c r="E16" t="n">
        <x:v>25</x:v>
      </x:c>
      <x:c r="F16" t="n">
        <x:v>2</x:v>
      </x:c>
      <x:c r="G16" t="str">
        <x:v>RED</x:v>
      </x:c>
      <x:c r="H16" t="str">
        <x:v>RED</x:v>
      </x:c>
      <x:c r="I16" t="str">
        <x:v>Replace now</x:v>
      </x:c>
    </x:row>
    <x:row r="17">
      <x:c r="A17" t="str">
        <x:v>OLF-0132</x:v>
      </x:c>
      <x:c r="B17" t="str">
        <x:v>Silverwattle Junction Fire Brigade</x:v>
      </x:c>
      <x:c r="C17" t="str">
        <x:v>Southern Forests</x:v>
      </x:c>
      <x:c r="D17" t="str">
        <x:v>Interface Pumper/Tanker</x:v>
      </x:c>
      <x:c r="E17" t="n">
        <x:v>21</x:v>
      </x:c>
      <x:c r="F17" t="n">
        <x:v>17</x:v>
      </x:c>
      <x:c r="G17" t="str">
        <x:v>RED</x:v>
      </x:c>
      <x:c r="H17" t="str">
        <x:v>AMBER</x:v>
      </x:c>
      <x:c r="I17" t="str">
        <x:v>Plan replacement</x:v>
      </x:c>
    </x:row>
    <x:row r="18">
      <x:c r="A18" t="str">
        <x:v>OLF-0044</x:v>
      </x:c>
      <x:c r="B18" t="str">
        <x:v>Candlebark Ridge Fire Brigade</x:v>
      </x:c>
      <x:c r="C18" t="str">
        <x:v>Redgum Plains</x:v>
      </x:c>
      <x:c r="D18" t="str">
        <x:v>Bulk Water Tanker</x:v>
      </x:c>
      <x:c r="E18" t="n">
        <x:v>20</x:v>
      </x:c>
      <x:c r="F18" t="n">
        <x:v>18</x:v>
      </x:c>
      <x:c r="G18" t="str">
        <x:v>RED</x:v>
      </x:c>
      <x:c r="H18" t="str">
        <x:v>AMBER</x:v>
      </x:c>
      <x:c r="I18" t="str">
        <x:v>Plan replacement</x:v>
      </x:c>
    </x:row>
    <x:row r="19">
      <x:c r="A19" t="str">
        <x:v>OLF-0025</x:v>
      </x:c>
      <x:c r="B19" t="str">
        <x:v>Bellbird Vale Fire Brigade</x:v>
      </x:c>
      <x:c r="C19" t="str">
        <x:v>Orange Capital</x:v>
      </x:c>
      <x:c r="D19" t="str">
        <x:v>Interface Pumper/Tanker</x:v>
      </x:c>
      <x:c r="E19" t="n">
        <x:v>24</x:v>
      </x:c>
      <x:c r="F19" t="n">
        <x:v>19</x:v>
      </x:c>
      <x:c r="G19" t="str">
        <x:v>RED</x:v>
      </x:c>
      <x:c r="H19" t="str">
        <x:v>AMBER</x:v>
      </x:c>
      <x:c r="I19" t="str">
        <x:v>Plan replacement</x:v>
      </x:c>
    </x:row>
    <x:row r="20">
      <x:c r="A20" t="str">
        <x:v>OLF-0045</x:v>
      </x:c>
      <x:c r="B20" t="str">
        <x:v>Candlebark Vale Fire Brigade</x:v>
      </x:c>
      <x:c r="C20" t="str">
        <x:v>Redgum Plains</x:v>
      </x:c>
      <x:c r="D20" t="str">
        <x:v>Rural Tanker 4x4 (3,000 L)</x:v>
      </x:c>
      <x:c r="E20" t="n">
        <x:v>23</x:v>
      </x:c>
      <x:c r="F20" t="n">
        <x:v>21</x:v>
      </x:c>
      <x:c r="G20" t="str">
        <x:v>RED</x:v>
      </x:c>
      <x:c r="H20" t="str">
        <x:v>AMBER</x:v>
      </x:c>
      <x:c r="I20" t="str">
        <x:v>Plan replacement</x:v>
      </x:c>
    </x:row>
    <x:row r="21">
      <x:c r="A21" t="str">
        <x:v>OLF-0126</x:v>
      </x:c>
      <x:c r="B21" t="str">
        <x:v>Redleaf Junction Fire Brigade</x:v>
      </x:c>
      <x:c r="C21" t="str">
        <x:v>Southern Forests</x:v>
      </x:c>
      <x:c r="D21" t="str">
        <x:v>Rural Tanker 4x4 (3,000 L)</x:v>
      </x:c>
      <x:c r="E21" t="n">
        <x:v>23</x:v>
      </x:c>
      <x:c r="F21" t="n">
        <x:v>21</x:v>
      </x:c>
      <x:c r="G21" t="str">
        <x:v>RED</x:v>
      </x:c>
      <x:c r="H21" t="str">
        <x:v>AMBER</x:v>
      </x:c>
      <x:c r="I21" t="str">
        <x:v>Plan replacement</x:v>
      </x:c>
    </x:row>
    <x:row r="22">
      <x:c r="A22" t="str">
        <x:v>OLF-0115</x:v>
      </x:c>
      <x:c r="B22" t="str">
        <x:v>Peppergum Junction Fire Brigade</x:v>
      </x:c>
      <x:c r="C22" t="str">
        <x:v>Western Mallee</x:v>
      </x:c>
      <x:c r="D22" t="str">
        <x:v>Rural Tanker 4x4 (3,000 L)</x:v>
      </x:c>
      <x:c r="E22" t="n">
        <x:v>22</x:v>
      </x:c>
      <x:c r="F22" t="n">
        <x:v>22</x:v>
      </x:c>
      <x:c r="G22" t="str">
        <x:v>RED</x:v>
      </x:c>
      <x:c r="H22" t="str">
        <x:v>AMBER</x:v>
      </x:c>
      <x:c r="I22" t="str">
        <x:v>Plan replacement</x:v>
      </x:c>
    </x:row>
    <x:row r="23">
      <x:c r="A23" t="str">
        <x:v>OLF-0030</x:v>
      </x:c>
      <x:c r="B23" t="str">
        <x:v>Bluegum Ridge Fire Brigade</x:v>
      </x:c>
      <x:c r="C23" t="str">
        <x:v>Redgum Plains</x:v>
      </x:c>
      <x:c r="D23" t="str">
        <x:v>Interface Pumper/Tanker</x:v>
      </x:c>
      <x:c r="E23" t="n">
        <x:v>24</x:v>
      </x:c>
      <x:c r="F23" t="n">
        <x:v>24</x:v>
      </x:c>
      <x:c r="G23" t="str">
        <x:v>RED</x:v>
      </x:c>
      <x:c r="H23" t="str">
        <x:v>AMBER</x:v>
      </x:c>
      <x:c r="I23" t="str">
        <x:v>Plan replacement</x:v>
      </x:c>
    </x:row>
    <x:row r="24">
      <x:c r="A24" t="str">
        <x:v>OLF-0065</x:v>
      </x:c>
      <x:c r="B24" t="str">
        <x:v>Firetail Creek Fire Brigade</x:v>
      </x:c>
      <x:c r="C24" t="str">
        <x:v>Ironbark Ranges</x:v>
      </x:c>
      <x:c r="D24" t="str">
        <x:v>Rural Tanker 4x4 (3,000 L)</x:v>
      </x:c>
      <x:c r="E24" t="n">
        <x:v>23</x:v>
      </x:c>
      <x:c r="F24" t="n">
        <x:v>26</x:v>
      </x:c>
      <x:c r="G24" t="str">
        <x:v>RED</x:v>
      </x:c>
      <x:c r="H24" t="str">
        <x:v>AMBER</x:v>
      </x:c>
      <x:c r="I24" t="str">
        <x:v>Plan replacement</x:v>
      </x:c>
    </x:row>
    <x:row r="25">
      <x:c r="A25" t="str">
        <x:v>OLF-0099</x:v>
      </x:c>
      <x:c r="B25" t="str">
        <x:v>Lacebark Vale Fire Brigade</x:v>
      </x:c>
      <x:c r="C25" t="str">
        <x:v>Riverbend District</x:v>
      </x:c>
      <x:c r="D25" t="str">
        <x:v>Heavy Rescue</x:v>
      </x:c>
      <x:c r="E25" t="n">
        <x:v>23</x:v>
      </x:c>
      <x:c r="F25" t="n">
        <x:v>26</x:v>
      </x:c>
      <x:c r="G25" t="str">
        <x:v>RED</x:v>
      </x:c>
      <x:c r="H25" t="str">
        <x:v>AMBER</x:v>
      </x:c>
      <x:c r="I25" t="str">
        <x:v>Plan replacement</x:v>
      </x:c>
    </x:row>
    <x:row r="26">
      <x:c r="A26" t="str">
        <x:v>OLF-0035</x:v>
      </x:c>
      <x:c r="B26" t="str">
        <x:v>Bronzewood Creek Fire Brigade</x:v>
      </x:c>
      <x:c r="C26" t="str">
        <x:v>Redgum Plains</x:v>
      </x:c>
      <x:c r="D26" t="str">
        <x:v>Rural Tanker 4x4 (3,000 L)</x:v>
      </x:c>
      <x:c r="E26" t="n">
        <x:v>22</x:v>
      </x:c>
      <x:c r="F26" t="n">
        <x:v>27</x:v>
      </x:c>
      <x:c r="G26" t="str">
        <x:v>RED</x:v>
      </x:c>
      <x:c r="H26" t="str">
        <x:v>AMBER</x:v>
      </x:c>
      <x:c r="I26" t="str">
        <x:v>Plan replacement</x:v>
      </x:c>
    </x:row>
    <x:row r="27">
      <x:c r="A27" t="str">
        <x:v>OLF-0033</x:v>
      </x:c>
      <x:c r="B27" t="str">
        <x:v>Bluegum Junction Fire Brigade</x:v>
      </x:c>
      <x:c r="C27" t="str">
        <x:v>Redgum Plains</x:v>
      </x:c>
      <x:c r="D27" t="str">
        <x:v>Interface Pumper/Tanker</x:v>
      </x:c>
      <x:c r="E27" t="n">
        <x:v>23</x:v>
      </x:c>
      <x:c r="F27" t="n">
        <x:v>29</x:v>
      </x:c>
      <x:c r="G27" t="str">
        <x:v>RED</x:v>
      </x:c>
      <x:c r="H27" t="str">
        <x:v>AMBER</x:v>
      </x:c>
      <x:c r="I27" t="str">
        <x:v>Plan replacement</x:v>
      </x:c>
    </x:row>
    <x:row r="28">
      <x:c r="A28" t="str">
        <x:v>OLF-0038</x:v>
      </x:c>
      <x:c r="B28" t="str">
        <x:v>Bronzewood Vale Fire Brigade</x:v>
      </x:c>
      <x:c r="C28" t="str">
        <x:v>Redgum Plains</x:v>
      </x:c>
      <x:c r="D28" t="str">
        <x:v>Rural Tanker Heavy (4,000 L)</x:v>
      </x:c>
      <x:c r="E28" t="n">
        <x:v>21</x:v>
      </x:c>
      <x:c r="F28" t="n">
        <x:v>29</x:v>
      </x:c>
      <x:c r="G28" t="str">
        <x:v>RED</x:v>
      </x:c>
      <x:c r="H28" t="str">
        <x:v>AMBER</x:v>
      </x:c>
      <x:c r="I28" t="str">
        <x:v>Plan replacement</x:v>
      </x:c>
    </x:row>
    <x:row r="29">
      <x:c r="A29" t="str">
        <x:v>OLF-0023</x:v>
      </x:c>
      <x:c r="B29" t="str">
        <x:v>Bellbird Creek Fire Brigade</x:v>
      </x:c>
      <x:c r="C29" t="str">
        <x:v>Orange Capital</x:v>
      </x:c>
      <x:c r="D29" t="str">
        <x:v>Urban Tanker (2,000 L)</x:v>
      </x:c>
      <x:c r="E29" t="n">
        <x:v>20</x:v>
      </x:c>
      <x:c r="F29" t="n">
        <x:v>30</x:v>
      </x:c>
      <x:c r="G29" t="str">
        <x:v>RED</x:v>
      </x:c>
      <x:c r="H29" t="str">
        <x:v>AMBER</x:v>
      </x:c>
      <x:c r="I29" t="str">
        <x:v>Plan replacement</x:v>
      </x:c>
    </x:row>
    <x:row r="30">
      <x:c r="A30" t="str">
        <x:v>OLF-0135</x:v>
      </x:c>
      <x:c r="B30" t="str">
        <x:v>Stringybark Vale Fire Brigade</x:v>
      </x:c>
      <x:c r="C30" t="str">
        <x:v>Southern Forests</x:v>
      </x:c>
      <x:c r="D30" t="str">
        <x:v>Rural Tanker 4x4 (3,000 L)</x:v>
      </x:c>
      <x:c r="E30" t="n">
        <x:v>21</x:v>
      </x:c>
      <x:c r="F30" t="n">
        <x:v>32</x:v>
      </x:c>
      <x:c r="G30" t="str">
        <x:v>RED</x:v>
      </x:c>
      <x:c r="H30" t="str">
        <x:v>AMBER</x:v>
      </x:c>
      <x:c r="I30" t="str">
        <x:v>Plan replacement</x:v>
      </x:c>
    </x:row>
    <x:row r="31">
      <x:c r="A31" t="str">
        <x:v>OLF-0095</x:v>
      </x:c>
      <x:c r="B31" t="str">
        <x:v>Lacebark Creek Fire Brigade</x:v>
      </x:c>
      <x:c r="C31" t="str">
        <x:v>Riverbend District</x:v>
      </x:c>
      <x:c r="D31" t="str">
        <x:v>Rural Tanker 4x4 (3,000 L)</x:v>
      </x:c>
      <x:c r="E31" t="n">
        <x:v>20</x:v>
      </x:c>
      <x:c r="F31" t="n">
        <x:v>33</x:v>
      </x:c>
      <x:c r="G31" t="str">
        <x:v>RED</x:v>
      </x:c>
      <x:c r="H31" t="str">
        <x:v>AMBER</x:v>
      </x:c>
      <x:c r="I31" t="str">
        <x:v>Plan replacement</x:v>
      </x:c>
    </x:row>
    <x:row r="32">
      <x:c r="A32" t="str">
        <x:v>OLF-0158</x:v>
      </x:c>
      <x:c r="B32" t="str">
        <x:v>Yellowbox Vale Fire Brigade</x:v>
      </x:c>
      <x:c r="C32" t="str">
        <x:v>Northern Tablelands</x:v>
      </x:c>
      <x:c r="D32" t="str">
        <x:v>Rural Tanker 4x4 (3,000 L)</x:v>
      </x:c>
      <x:c r="E32" t="n">
        <x:v>16</x:v>
      </x:c>
      <x:c r="F32" t="n">
        <x:v>34</x:v>
      </x:c>
      <x:c r="G32" t="str">
        <x:v>RED</x:v>
      </x:c>
      <x:c r="H32" t="str">
        <x:v>AMBER</x:v>
      </x:c>
      <x:c r="I32" t="str">
        <x:v>Mid-life review</x:v>
      </x:c>
    </x:row>
    <x:row r="33">
      <x:c r="A33" t="str">
        <x:v>OLF-0111</x:v>
      </x:c>
      <x:c r="B33" t="str">
        <x:v>Moonah Junction Fire Brigade</x:v>
      </x:c>
      <x:c r="C33" t="str">
        <x:v>Western Mallee</x:v>
      </x:c>
      <x:c r="D33" t="str">
        <x:v>Rural Tanker 4x4 (3,000 L)</x:v>
      </x:c>
      <x:c r="E33" t="n">
        <x:v>15</x:v>
      </x:c>
      <x:c r="F33" t="n">
        <x:v>35</x:v>
      </x:c>
      <x:c r="G33" t="str">
        <x:v>RED</x:v>
      </x:c>
      <x:c r="H33" t="str">
        <x:v>AMBER</x:v>
      </x:c>
      <x:c r="I33" t="str">
        <x:v>Mid-life review</x:v>
      </x:c>
    </x:row>
    <x:row r="34">
      <x:c r="A34" t="str">
        <x:v>OLF-0060</x:v>
      </x:c>
      <x:c r="B34" t="str">
        <x:v>Embergum Creek Fire Brigade</x:v>
      </x:c>
      <x:c r="C34" t="str">
        <x:v>Ironbark Ranges</x:v>
      </x:c>
      <x:c r="D34" t="str">
        <x:v>Rural Tanker 4x4 (3,000 L)</x:v>
      </x:c>
      <x:c r="E34" t="n">
        <x:v>21</x:v>
      </x:c>
      <x:c r="F34" t="n">
        <x:v>36</x:v>
      </x:c>
      <x:c r="G34" t="str">
        <x:v>RED</x:v>
      </x:c>
      <x:c r="H34" t="str">
        <x:v>AMBER</x:v>
      </x:c>
      <x:c r="I34" t="str">
        <x:v>Plan replacement</x:v>
      </x:c>
    </x:row>
  </x:sheetData>
  <x:mergeCells>
    <x:mergeCell ref="A1:I1"/>
    <x:mergeCell ref="A2:I2"/>
  </x:mergeCells>
  <x:pageMargins left="0.7" right="0.7" top="0.75" bottom="0.75" header="0.3" footer="0.3"/>
</x:worksheet>
</file>

<file path=xl/worksheets/sheet13.xml><?xml version="1.0" encoding="utf-8"?>
<x:worksheet xmlns:x="http://schemas.openxmlformats.org/spreadsheetml/2006/main">
  <x:sheetFormatPr defaultRowHeight="15"/>
  <x:cols>
    <x:col min="1" max="1" width="20" hidden="0" customWidth="1"/>
    <x:col min="2" max="2" width="20" hidden="0" customWidth="1"/>
    <x:col min="3" max="3" width="20" hidden="0" customWidth="1"/>
    <x:col min="4" max="4" width="20" hidden="0" customWidth="1"/>
    <x:col min="5" max="5" width="20" hidden="0" customWidth="1"/>
    <x:col min="6" max="6" width="20" hidden="0" customWidth="1"/>
    <x:col min="7" max="7" width="30" hidden="0" customWidth="1"/>
    <x:col min="8" max="8" width="30" hidden="0" customWidth="1"/>
  </x:cols>
  <x:sheetData>
    <x:row r="1" ht="30" customHeight="1">
      <x:c r="A1" s="169" t="str">
        <x:v>Orange Land — Audit Log (Demo)</x:v>
      </x:c>
      <x:c r="B1" s="169"/>
      <x:c r="C1" s="169"/>
      <x:c r="D1" s="169"/>
      <x:c r="E1" s="169"/>
      <x:c r="F1" s="169"/>
      <x:c r="G1" s="169"/>
      <x:c r="H1" s="169"/>
      <x:c r="I1" s="277"/>
      <x:c r="J1" s="277"/>
      <x:c r="K1" s="277"/>
      <x:c r="L1" s="277"/>
      <x:c r="M1" s="277"/>
      <x:c r="N1" s="277"/>
      <x:c r="O1" s="277"/>
      <x:c r="P1" s="277"/>
      <x:c r="Q1" s="277"/>
      <x:c r="R1" s="277"/>
      <x:c r="S1" s="277"/>
      <x:c r="T1" s="277"/>
      <x:c r="U1" s="277"/>
      <x:c r="V1" s="277"/>
      <x:c r="W1" s="277"/>
      <x:c r="X1" s="277"/>
      <x:c r="Y1" s="277"/>
      <x:c r="Z1" s="277"/>
    </x:row>
    <x:row r="2" ht="30" customHeight="1">
      <x:c r="A2" s="173" t="str">
        <x:v>Demonstrates a full change history: who changed what, when, and the old/new value.</x:v>
      </x:c>
      <x:c r="B2" s="173"/>
      <x:c r="C2" s="173"/>
      <x:c r="D2" s="173"/>
      <x:c r="E2" s="173"/>
      <x:c r="F2" s="173"/>
      <x:c r="G2" s="173"/>
      <x:c r="H2" s="173"/>
    </x:row>
    <x:row r="4" ht="28" customHeight="1">
      <x:c r="A4" s="179" t="str">
        <x:v>Date / Time</x:v>
      </x:c>
      <x:c r="B4" s="179" t="str">
        <x:v>User</x:v>
      </x:c>
      <x:c r="C4" s="179" t="str">
        <x:v>Access Level</x:v>
      </x:c>
      <x:c r="D4" s="179" t="str">
        <x:v>Action</x:v>
      </x:c>
      <x:c r="E4" s="179" t="str">
        <x:v>Entity Type</x:v>
      </x:c>
      <x:c r="F4" s="179" t="str">
        <x:v>Entity ID</x:v>
      </x:c>
      <x:c r="G4" s="179" t="str">
        <x:v>Old Value</x:v>
      </x:c>
      <x:c r="H4" s="179" t="str">
        <x:v>New Value</x:v>
      </x:c>
    </x:row>
    <x:row r="5">
      <x:c r="A5" s="184" t="n">
        <x:v>46267</x:v>
      </x:c>
      <x:c r="B5" t="str">
        <x:v>Alex Rowan</x:v>
      </x:c>
      <x:c r="C5" t="str">
        <x:v>Fleet Manager</x:v>
      </x:c>
      <x:c r="D5" t="str">
        <x:v>Vehicle status updated</x:v>
      </x:c>
      <x:c r="E5" t="str">
        <x:v>Vehicle</x:v>
      </x:c>
      <x:c r="F5" t="str">
        <x:v>OLF-0001</x:v>
      </x:c>
      <x:c r="G5" t="str">
        <x:v>Previous demo value</x:v>
      </x:c>
      <x:c r="H5" t="str">
        <x:v>Updated demo value</x:v>
      </x:c>
    </x:row>
    <x:row r="6">
      <x:c r="A6" s="184" t="n">
        <x:v>46263.958333333336</x:v>
      </x:c>
      <x:c r="B6" t="str">
        <x:v>Morgan Vale</x:v>
      </x:c>
      <x:c r="C6" t="str">
        <x:v>Fleet Manager</x:v>
      </x:c>
      <x:c r="D6" t="str">
        <x:v>Service note added</x:v>
      </x:c>
      <x:c r="E6" t="str">
        <x:v>Vehicle</x:v>
      </x:c>
      <x:c r="F6" t="str">
        <x:v>OLF-0006</x:v>
      </x:c>
      <x:c r="G6" t="str">
        <x:v>Previous demo value</x:v>
      </x:c>
      <x:c r="H6" t="str">
        <x:v>Updated demo value</x:v>
      </x:c>
    </x:row>
    <x:row r="7">
      <x:c r="A7" s="184" t="n">
        <x:v>46260.916666666664</x:v>
      </x:c>
      <x:c r="B7" t="str">
        <x:v>Taylor Banks</x:v>
      </x:c>
      <x:c r="C7" t="str">
        <x:v>Senior Manager</x:v>
      </x:c>
      <x:c r="D7" t="str">
        <x:v>Transfer proposed</x:v>
      </x:c>
      <x:c r="E7" t="str">
        <x:v>Transfer</x:v>
      </x:c>
      <x:c r="F7" t="str">
        <x:v>TR-0003</x:v>
      </x:c>
      <x:c r="G7" t="str">
        <x:v>Previous demo value</x:v>
      </x:c>
      <x:c r="H7" t="str">
        <x:v>Updated demo value</x:v>
      </x:c>
    </x:row>
    <x:row r="8">
      <x:c r="A8" s="184" t="n">
        <x:v>46257.875</x:v>
      </x:c>
      <x:c r="B8" t="str">
        <x:v>Casey Ward</x:v>
      </x:c>
      <x:c r="C8" t="str">
        <x:v>Senior Manager</x:v>
      </x:c>
      <x:c r="D8" t="str">
        <x:v>Transfer approved</x:v>
      </x:c>
      <x:c r="E8" t="str">
        <x:v>Transfer</x:v>
      </x:c>
      <x:c r="F8" t="str">
        <x:v>TR-0004</x:v>
      </x:c>
      <x:c r="G8" t="str">
        <x:v>Previous demo value</x:v>
      </x:c>
      <x:c r="H8" t="str">
        <x:v>Updated demo value</x:v>
      </x:c>
    </x:row>
    <x:row r="9">
      <x:c r="A9" s="184" t="n">
        <x:v>46254.833333333336</x:v>
      </x:c>
      <x:c r="B9" t="str">
        <x:v>Alex Rowan</x:v>
      </x:c>
      <x:c r="C9" t="str">
        <x:v>Fleet Manager</x:v>
      </x:c>
      <x:c r="D9" t="str">
        <x:v>Replacement year overridden</x:v>
      </x:c>
      <x:c r="E9" t="str">
        <x:v>Vehicle</x:v>
      </x:c>
      <x:c r="F9" t="str">
        <x:v>OLF-0021</x:v>
      </x:c>
      <x:c r="G9" t="str">
        <x:v>Previous demo value</x:v>
      </x:c>
      <x:c r="H9" t="str">
        <x:v>Updated demo value</x:v>
      </x:c>
    </x:row>
    <x:row r="10">
      <x:c r="A10" s="184" t="n">
        <x:v>46251.791666666664</x:v>
      </x:c>
      <x:c r="B10" t="str">
        <x:v>Morgan Vale</x:v>
      </x:c>
      <x:c r="C10" t="str">
        <x:v>Fleet Manager</x:v>
      </x:c>
      <x:c r="D10" t="str">
        <x:v>Annual budget updated</x:v>
      </x:c>
      <x:c r="E10" t="str">
        <x:v>Budget</x:v>
      </x:c>
      <x:c r="F10" t="str">
        <x:v>2031</x:v>
      </x:c>
      <x:c r="G10" t="str">
        <x:v>Previous demo value</x:v>
      </x:c>
      <x:c r="H10" t="str">
        <x:v>Updated demo value</x:v>
      </x:c>
    </x:row>
    <x:row r="11">
      <x:c r="A11" s="184" t="n">
        <x:v>46248.75</x:v>
      </x:c>
      <x:c r="B11" t="str">
        <x:v>Taylor Banks</x:v>
      </x:c>
      <x:c r="C11" t="str">
        <x:v>Senior Manager</x:v>
      </x:c>
      <x:c r="D11" t="str">
        <x:v>Brigade risk reviewed</x:v>
      </x:c>
      <x:c r="E11" t="str">
        <x:v>Brigade</x:v>
      </x:c>
      <x:c r="F11" t="str">
        <x:v>B007</x:v>
      </x:c>
      <x:c r="G11" t="str">
        <x:v>Previous demo value</x:v>
      </x:c>
      <x:c r="H11" t="str">
        <x:v>Updated demo value</x:v>
      </x:c>
    </x:row>
    <x:row r="12">
      <x:c r="A12" s="184" t="n">
        <x:v>46245.708333333336</x:v>
      </x:c>
      <x:c r="B12" t="str">
        <x:v>Casey Ward</x:v>
      </x:c>
      <x:c r="C12" t="str">
        <x:v>Senior Manager</x:v>
      </x:c>
      <x:c r="D12" t="str">
        <x:v>Vehicle status updated</x:v>
      </x:c>
      <x:c r="E12" t="str">
        <x:v>Vehicle</x:v>
      </x:c>
      <x:c r="F12" t="str">
        <x:v>OLF-0036</x:v>
      </x:c>
      <x:c r="G12" t="str">
        <x:v>Previous demo value</x:v>
      </x:c>
      <x:c r="H12" t="str">
        <x:v>Updated demo value</x:v>
      </x:c>
    </x:row>
    <x:row r="13">
      <x:c r="A13" s="184" t="n">
        <x:v>46243</x:v>
      </x:c>
      <x:c r="B13" t="str">
        <x:v>Alex Rowan</x:v>
      </x:c>
      <x:c r="C13" t="str">
        <x:v>Fleet Manager</x:v>
      </x:c>
      <x:c r="D13" t="str">
        <x:v>Service note added</x:v>
      </x:c>
      <x:c r="E13" t="str">
        <x:v>Vehicle</x:v>
      </x:c>
      <x:c r="F13" t="str">
        <x:v>OLF-0041</x:v>
      </x:c>
      <x:c r="G13" t="str">
        <x:v>Previous demo value</x:v>
      </x:c>
      <x:c r="H13" t="str">
        <x:v>Updated demo value</x:v>
      </x:c>
    </x:row>
    <x:row r="14">
      <x:c r="A14" s="184" t="n">
        <x:v>46239.958333333336</x:v>
      </x:c>
      <x:c r="B14" t="str">
        <x:v>Morgan Vale</x:v>
      </x:c>
      <x:c r="C14" t="str">
        <x:v>Fleet Manager</x:v>
      </x:c>
      <x:c r="D14" t="str">
        <x:v>Transfer proposed</x:v>
      </x:c>
      <x:c r="E14" t="str">
        <x:v>Transfer</x:v>
      </x:c>
      <x:c r="F14" t="str">
        <x:v>TR-0010</x:v>
      </x:c>
      <x:c r="G14" t="str">
        <x:v>Previous demo value</x:v>
      </x:c>
      <x:c r="H14" t="str">
        <x:v>Updated demo value</x:v>
      </x:c>
    </x:row>
    <x:row r="15">
      <x:c r="A15" s="184" t="n">
        <x:v>46236.916666666664</x:v>
      </x:c>
      <x:c r="B15" t="str">
        <x:v>Taylor Banks</x:v>
      </x:c>
      <x:c r="C15" t="str">
        <x:v>Senior Manager</x:v>
      </x:c>
      <x:c r="D15" t="str">
        <x:v>Transfer approved</x:v>
      </x:c>
      <x:c r="E15" t="str">
        <x:v>Transfer</x:v>
      </x:c>
      <x:c r="F15" t="str">
        <x:v>TR-0011</x:v>
      </x:c>
      <x:c r="G15" t="str">
        <x:v>Previous demo value</x:v>
      </x:c>
      <x:c r="H15" t="str">
        <x:v>Updated demo value</x:v>
      </x:c>
    </x:row>
    <x:row r="16">
      <x:c r="A16" s="184" t="n">
        <x:v>46233.875</x:v>
      </x:c>
      <x:c r="B16" t="str">
        <x:v>Casey Ward</x:v>
      </x:c>
      <x:c r="C16" t="str">
        <x:v>Senior Manager</x:v>
      </x:c>
      <x:c r="D16" t="str">
        <x:v>Replacement year overridden</x:v>
      </x:c>
      <x:c r="E16" t="str">
        <x:v>Vehicle</x:v>
      </x:c>
      <x:c r="F16" t="str">
        <x:v>OLF-0056</x:v>
      </x:c>
      <x:c r="G16" t="str">
        <x:v>Previous demo value</x:v>
      </x:c>
      <x:c r="H16" t="str">
        <x:v>Updated demo value</x:v>
      </x:c>
    </x:row>
    <x:row r="17">
      <x:c r="A17" s="184" t="n">
        <x:v>46230.833333333336</x:v>
      </x:c>
      <x:c r="B17" t="str">
        <x:v>Alex Rowan</x:v>
      </x:c>
      <x:c r="C17" t="str">
        <x:v>Fleet Manager</x:v>
      </x:c>
      <x:c r="D17" t="str">
        <x:v>Annual budget updated</x:v>
      </x:c>
      <x:c r="E17" t="str">
        <x:v>Budget</x:v>
      </x:c>
      <x:c r="F17" t="str">
        <x:v>2028</x:v>
      </x:c>
      <x:c r="G17" t="str">
        <x:v>Previous demo value</x:v>
      </x:c>
      <x:c r="H17" t="str">
        <x:v>Updated demo value</x:v>
      </x:c>
    </x:row>
    <x:row r="18">
      <x:c r="A18" s="184" t="n">
        <x:v>46227.791666666664</x:v>
      </x:c>
      <x:c r="B18" t="str">
        <x:v>Morgan Vale</x:v>
      </x:c>
      <x:c r="C18" t="str">
        <x:v>Fleet Manager</x:v>
      </x:c>
      <x:c r="D18" t="str">
        <x:v>Brigade risk reviewed</x:v>
      </x:c>
      <x:c r="E18" t="str">
        <x:v>Brigade</x:v>
      </x:c>
      <x:c r="F18" t="str">
        <x:v>B014</x:v>
      </x:c>
      <x:c r="G18" t="str">
        <x:v>Previous demo value</x:v>
      </x:c>
      <x:c r="H18" t="str">
        <x:v>Updated demo value</x:v>
      </x:c>
    </x:row>
    <x:row r="19">
      <x:c r="A19" s="184" t="n">
        <x:v>46224.75</x:v>
      </x:c>
      <x:c r="B19" t="str">
        <x:v>Taylor Banks</x:v>
      </x:c>
      <x:c r="C19" t="str">
        <x:v>Senior Manager</x:v>
      </x:c>
      <x:c r="D19" t="str">
        <x:v>Vehicle status updated</x:v>
      </x:c>
      <x:c r="E19" t="str">
        <x:v>Vehicle</x:v>
      </x:c>
      <x:c r="F19" t="str">
        <x:v>OLF-0071</x:v>
      </x:c>
      <x:c r="G19" t="str">
        <x:v>Previous demo value</x:v>
      </x:c>
      <x:c r="H19" t="str">
        <x:v>Updated demo value</x:v>
      </x:c>
    </x:row>
    <x:row r="20">
      <x:c r="A20" s="184" t="n">
        <x:v>46221.708333333336</x:v>
      </x:c>
      <x:c r="B20" t="str">
        <x:v>Casey Ward</x:v>
      </x:c>
      <x:c r="C20" t="str">
        <x:v>Senior Manager</x:v>
      </x:c>
      <x:c r="D20" t="str">
        <x:v>Service note added</x:v>
      </x:c>
      <x:c r="E20" t="str">
        <x:v>Vehicle</x:v>
      </x:c>
      <x:c r="F20" t="str">
        <x:v>OLF-0076</x:v>
      </x:c>
      <x:c r="G20" t="str">
        <x:v>Previous demo value</x:v>
      </x:c>
      <x:c r="H20" t="str">
        <x:v>Updated demo value</x:v>
      </x:c>
    </x:row>
    <x:row r="21">
      <x:c r="A21" s="184" t="n">
        <x:v>46219</x:v>
      </x:c>
      <x:c r="B21" t="str">
        <x:v>Alex Rowan</x:v>
      </x:c>
      <x:c r="C21" t="str">
        <x:v>Fleet Manager</x:v>
      </x:c>
      <x:c r="D21" t="str">
        <x:v>Transfer proposed</x:v>
      </x:c>
      <x:c r="E21" t="str">
        <x:v>Transfer</x:v>
      </x:c>
      <x:c r="F21" t="str">
        <x:v>TR-0002</x:v>
      </x:c>
      <x:c r="G21" t="str">
        <x:v>Previous demo value</x:v>
      </x:c>
      <x:c r="H21" t="str">
        <x:v>Updated demo value</x:v>
      </x:c>
    </x:row>
    <x:row r="22">
      <x:c r="A22" s="184" t="n">
        <x:v>46215.958333333336</x:v>
      </x:c>
      <x:c r="B22" t="str">
        <x:v>Morgan Vale</x:v>
      </x:c>
      <x:c r="C22" t="str">
        <x:v>Fleet Manager</x:v>
      </x:c>
      <x:c r="D22" t="str">
        <x:v>Transfer approved</x:v>
      </x:c>
      <x:c r="E22" t="str">
        <x:v>Transfer</x:v>
      </x:c>
      <x:c r="F22" t="str">
        <x:v>TR-0003</x:v>
      </x:c>
      <x:c r="G22" t="str">
        <x:v>Previous demo value</x:v>
      </x:c>
      <x:c r="H22" t="str">
        <x:v>Updated demo value</x:v>
      </x:c>
    </x:row>
    <x:row r="23">
      <x:c r="A23" s="184" t="n">
        <x:v>46212.916666666664</x:v>
      </x:c>
      <x:c r="B23" t="str">
        <x:v>Taylor Banks</x:v>
      </x:c>
      <x:c r="C23" t="str">
        <x:v>Senior Manager</x:v>
      </x:c>
      <x:c r="D23" t="str">
        <x:v>Replacement year overridden</x:v>
      </x:c>
      <x:c r="E23" t="str">
        <x:v>Vehicle</x:v>
      </x:c>
      <x:c r="F23" t="str">
        <x:v>OLF-0091</x:v>
      </x:c>
      <x:c r="G23" t="str">
        <x:v>Previous demo value</x:v>
      </x:c>
      <x:c r="H23" t="str">
        <x:v>Updated demo value</x:v>
      </x:c>
    </x:row>
    <x:row r="24">
      <x:c r="A24" s="184" t="n">
        <x:v>46209.875</x:v>
      </x:c>
      <x:c r="B24" t="str">
        <x:v>Casey Ward</x:v>
      </x:c>
      <x:c r="C24" t="str">
        <x:v>Senior Manager</x:v>
      </x:c>
      <x:c r="D24" t="str">
        <x:v>Annual budget updated</x:v>
      </x:c>
      <x:c r="E24" t="str">
        <x:v>Budget</x:v>
      </x:c>
      <x:c r="F24" t="str">
        <x:v>2035</x:v>
      </x:c>
      <x:c r="G24" t="str">
        <x:v>Previous demo value</x:v>
      </x:c>
      <x:c r="H24" t="str">
        <x:v>Updated demo value</x:v>
      </x:c>
    </x:row>
    <x:row r="25">
      <x:c r="A25" s="184" t="n">
        <x:v>46206.833333333336</x:v>
      </x:c>
      <x:c r="B25" t="str">
        <x:v>Alex Rowan</x:v>
      </x:c>
      <x:c r="C25" t="str">
        <x:v>Fleet Manager</x:v>
      </x:c>
      <x:c r="D25" t="str">
        <x:v>Brigade risk reviewed</x:v>
      </x:c>
      <x:c r="E25" t="str">
        <x:v>Brigade</x:v>
      </x:c>
      <x:c r="F25" t="str">
        <x:v>B021</x:v>
      </x:c>
      <x:c r="G25" t="str">
        <x:v>Previous demo value</x:v>
      </x:c>
      <x:c r="H25" t="str">
        <x:v>Updated demo value</x:v>
      </x:c>
    </x:row>
    <x:row r="26">
      <x:c r="A26" s="184" t="n">
        <x:v>46203.791666666664</x:v>
      </x:c>
      <x:c r="B26" t="str">
        <x:v>Morgan Vale</x:v>
      </x:c>
      <x:c r="C26" t="str">
        <x:v>Fleet Manager</x:v>
      </x:c>
      <x:c r="D26" t="str">
        <x:v>Vehicle status updated</x:v>
      </x:c>
      <x:c r="E26" t="str">
        <x:v>Vehicle</x:v>
      </x:c>
      <x:c r="F26" t="str">
        <x:v>OLF-0106</x:v>
      </x:c>
      <x:c r="G26" t="str">
        <x:v>Previous demo value</x:v>
      </x:c>
      <x:c r="H26" t="str">
        <x:v>Updated demo value</x:v>
      </x:c>
    </x:row>
    <x:row r="27">
      <x:c r="A27" s="184" t="n">
        <x:v>46200.75</x:v>
      </x:c>
      <x:c r="B27" t="str">
        <x:v>Taylor Banks</x:v>
      </x:c>
      <x:c r="C27" t="str">
        <x:v>Senior Manager</x:v>
      </x:c>
      <x:c r="D27" t="str">
        <x:v>Service note added</x:v>
      </x:c>
      <x:c r="E27" t="str">
        <x:v>Vehicle</x:v>
      </x:c>
      <x:c r="F27" t="str">
        <x:v>OLF-0111</x:v>
      </x:c>
      <x:c r="G27" t="str">
        <x:v>Previous demo value</x:v>
      </x:c>
      <x:c r="H27" t="str">
        <x:v>Updated demo value</x:v>
      </x:c>
    </x:row>
    <x:row r="28">
      <x:c r="A28" s="184" t="n">
        <x:v>46197.708333333336</x:v>
      </x:c>
      <x:c r="B28" t="str">
        <x:v>Casey Ward</x:v>
      </x:c>
      <x:c r="C28" t="str">
        <x:v>Senior Manager</x:v>
      </x:c>
      <x:c r="D28" t="str">
        <x:v>Transfer proposed</x:v>
      </x:c>
      <x:c r="E28" t="str">
        <x:v>Transfer</x:v>
      </x:c>
      <x:c r="F28" t="str">
        <x:v>TR-0009</x:v>
      </x:c>
      <x:c r="G28" t="str">
        <x:v>Previous demo value</x:v>
      </x:c>
      <x:c r="H28" t="str">
        <x:v>Updated demo value</x:v>
      </x:c>
    </x:row>
    <x:row r="29">
      <x:c r="A29" s="184" t="n">
        <x:v>46195</x:v>
      </x:c>
      <x:c r="B29" t="str">
        <x:v>Alex Rowan</x:v>
      </x:c>
      <x:c r="C29" t="str">
        <x:v>Fleet Manager</x:v>
      </x:c>
      <x:c r="D29" t="str">
        <x:v>Transfer approved</x:v>
      </x:c>
      <x:c r="E29" t="str">
        <x:v>Transfer</x:v>
      </x:c>
      <x:c r="F29" t="str">
        <x:v>TR-0010</x:v>
      </x:c>
      <x:c r="G29" t="str">
        <x:v>Previous demo value</x:v>
      </x:c>
      <x:c r="H29" t="str">
        <x:v>Updated demo value</x:v>
      </x:c>
    </x:row>
    <x:row r="30">
      <x:c r="A30" s="184" t="n">
        <x:v>46191.958333333336</x:v>
      </x:c>
      <x:c r="B30" t="str">
        <x:v>Morgan Vale</x:v>
      </x:c>
      <x:c r="C30" t="str">
        <x:v>Fleet Manager</x:v>
      </x:c>
      <x:c r="D30" t="str">
        <x:v>Replacement year overridden</x:v>
      </x:c>
      <x:c r="E30" t="str">
        <x:v>Vehicle</x:v>
      </x:c>
      <x:c r="F30" t="str">
        <x:v>OLF-0126</x:v>
      </x:c>
      <x:c r="G30" t="str">
        <x:v>Previous demo value</x:v>
      </x:c>
      <x:c r="H30" t="str">
        <x:v>Updated demo value</x:v>
      </x:c>
    </x:row>
    <x:row r="31">
      <x:c r="A31" s="184" t="n">
        <x:v>46188.916666666664</x:v>
      </x:c>
      <x:c r="B31" t="str">
        <x:v>Taylor Banks</x:v>
      </x:c>
      <x:c r="C31" t="str">
        <x:v>Senior Manager</x:v>
      </x:c>
      <x:c r="D31" t="str">
        <x:v>Annual budget updated</x:v>
      </x:c>
      <x:c r="E31" t="str">
        <x:v>Budget</x:v>
      </x:c>
      <x:c r="F31" t="str">
        <x:v>2032</x:v>
      </x:c>
      <x:c r="G31" t="str">
        <x:v>Previous demo value</x:v>
      </x:c>
      <x:c r="H31" t="str">
        <x:v>Updated demo value</x:v>
      </x:c>
    </x:row>
    <x:row r="32">
      <x:c r="A32" s="184" t="n">
        <x:v>46185.875</x:v>
      </x:c>
      <x:c r="B32" t="str">
        <x:v>Casey Ward</x:v>
      </x:c>
      <x:c r="C32" t="str">
        <x:v>Senior Manager</x:v>
      </x:c>
      <x:c r="D32" t="str">
        <x:v>Brigade risk reviewed</x:v>
      </x:c>
      <x:c r="E32" t="str">
        <x:v>Brigade</x:v>
      </x:c>
      <x:c r="F32" t="str">
        <x:v>B028</x:v>
      </x:c>
      <x:c r="G32" t="str">
        <x:v>Previous demo value</x:v>
      </x:c>
      <x:c r="H32" t="str">
        <x:v>Updated demo value</x:v>
      </x:c>
    </x:row>
    <x:row r="33">
      <x:c r="A33" s="184" t="n">
        <x:v>46182.833333333336</x:v>
      </x:c>
      <x:c r="B33" t="str">
        <x:v>Alex Rowan</x:v>
      </x:c>
      <x:c r="C33" t="str">
        <x:v>Fleet Manager</x:v>
      </x:c>
      <x:c r="D33" t="str">
        <x:v>Vehicle status updated</x:v>
      </x:c>
      <x:c r="E33" t="str">
        <x:v>Vehicle</x:v>
      </x:c>
      <x:c r="F33" t="str">
        <x:v>OLF-0141</x:v>
      </x:c>
      <x:c r="G33" t="str">
        <x:v>Previous demo value</x:v>
      </x:c>
      <x:c r="H33" t="str">
        <x:v>Updated demo value</x:v>
      </x:c>
    </x:row>
    <x:row r="34">
      <x:c r="A34" s="184" t="n">
        <x:v>46179.791666666664</x:v>
      </x:c>
      <x:c r="B34" t="str">
        <x:v>Morgan Vale</x:v>
      </x:c>
      <x:c r="C34" t="str">
        <x:v>Fleet Manager</x:v>
      </x:c>
      <x:c r="D34" t="str">
        <x:v>Service note added</x:v>
      </x:c>
      <x:c r="E34" t="str">
        <x:v>Vehicle</x:v>
      </x:c>
      <x:c r="F34" t="str">
        <x:v>OLF-0146</x:v>
      </x:c>
      <x:c r="G34" t="str">
        <x:v>Previous demo value</x:v>
      </x:c>
      <x:c r="H34" t="str">
        <x:v>Updated demo value</x:v>
      </x:c>
    </x:row>
  </x:sheetData>
  <x:mergeCells>
    <x:mergeCell ref="A1:H1"/>
    <x:mergeCell ref="A2:H2"/>
  </x:mergeCells>
  <x:pageMargins left="0.7" right="0.7" top="0.75" bottom="0.75" header="0.3" footer="0.3"/>
</x:worksheet>
</file>

<file path=xl/worksheets/sheet2.xml><?xml version="1.0" encoding="utf-8"?>
<x:worksheet xmlns:x="http://schemas.openxmlformats.org/spreadsheetml/2006/main">
  <x:sheetFormatPr defaultRowHeight="15"/>
  <x:cols>
    <x:col min="1" max="1" width="11" hidden="0" customWidth="1"/>
    <x:col min="2" max="2" width="24" hidden="0" customWidth="1"/>
    <x:col min="3" max="3" width="15" hidden="0" customWidth="1"/>
    <x:col min="4" max="4" width="20" hidden="0" customWidth="1"/>
    <x:col min="5" max="5" width="20" hidden="0" customWidth="1"/>
    <x:col min="6" max="6" width="17" hidden="0" customWidth="1"/>
    <x:col min="7" max="7" width="14" hidden="0" customWidth="1"/>
    <x:col min="8" max="8" width="15" hidden="0" customWidth="1"/>
    <x:col min="9" max="9" width="18" hidden="0" customWidth="1"/>
    <x:col min="10" max="10" width="18" hidden="0" customWidth="1"/>
    <x:col min="11" max="11" width="17" hidden="0" customWidth="1"/>
    <x:col min="12" max="12" width="17" hidden="0" customWidth="1"/>
    <x:col min="13" max="13" width="26" hidden="0" customWidth="1"/>
    <x:col min="14" max="14" width="14" hidden="0" customWidth="1"/>
    <x:col min="15" max="15" width="38" hidden="0" customWidth="1"/>
    <x:col min="16" max="16" width="40" hidden="0" customWidth="1"/>
    <x:col min="17" max="17" width="15" hidden="0" customWidth="1"/>
    <x:col min="18" max="18" width="15" hidden="0" customWidth="1"/>
  </x:cols>
  <x:sheetData>
    <x:row r="1" ht="34" customHeight="1">
      <x:c r="A1" s="93" t="str">
        <x:v>Orange Land — 100-Brigade Capability Profile (Fictional Demo)</x:v>
      </x:c>
      <x:c r="B1" s="93"/>
      <x:c r="C1" s="93"/>
      <x:c r="D1" s="93"/>
      <x:c r="E1" s="93"/>
      <x:c r="F1" s="93"/>
      <x:c r="G1" s="93"/>
      <x:c r="H1" s="93"/>
      <x:c r="I1" s="93"/>
      <x:c r="J1" s="93"/>
      <x:c r="K1" s="93"/>
      <x:c r="L1" s="93"/>
      <x:c r="M1" s="93"/>
      <x:c r="N1" s="93"/>
      <x:c r="O1" s="93"/>
    </x:row>
    <x:row r="2" ht="34" customHeight="1">
      <x:c r="A2" s="316" t="str">
        <x:v>Fictional demonstration data only. The 100 brigades model Australian-style urban, rural, interface, industrial/highway and specialist risks.</x:v>
      </x:c>
      <x:c r="B2" s="96"/>
      <x:c r="C2" s="96"/>
      <x:c r="D2" s="96"/>
      <x:c r="E2" s="96"/>
      <x:c r="F2" s="96"/>
      <x:c r="G2" s="96"/>
      <x:c r="H2" s="96"/>
      <x:c r="I2" s="96"/>
      <x:c r="J2" s="96"/>
      <x:c r="K2" s="96"/>
      <x:c r="L2" s="96"/>
      <x:c r="M2" s="96"/>
      <x:c r="N2" s="96"/>
      <x:c r="O2" s="96"/>
    </x:row>
    <x:row r="3">
      <x:c r="A3" s="90"/>
      <x:c r="B3" s="90"/>
      <x:c r="C3" s="90"/>
      <x:c r="D3" s="90"/>
      <x:c r="E3" s="90"/>
      <x:c r="F3" s="90"/>
      <x:c r="G3" s="90"/>
      <x:c r="H3" s="90"/>
      <x:c r="I3" s="90"/>
      <x:c r="J3" s="90"/>
      <x:c r="K3" s="90"/>
      <x:c r="L3" s="90"/>
      <x:c r="M3" s="90"/>
      <x:c r="N3" s="90"/>
      <x:c r="O3" s="90"/>
    </x:row>
    <x:row r="4" ht="28" customHeight="1">
      <x:c r="A4" s="274" t="str">
        <x:v>Brigade ID</x:v>
      </x:c>
      <x:c r="B4" s="274" t="str">
        <x:v>Brigade Name</x:v>
      </x:c>
      <x:c r="C4" s="274" t="str">
        <x:v>Region</x:v>
      </x:c>
      <x:c r="D4" s="274" t="str">
        <x:v>Primary Category</x:v>
      </x:c>
      <x:c r="E4" s="274" t="str">
        <x:v>Secondary Category</x:v>
      </x:c>
      <x:c r="F4" s="274" t="str">
        <x:v>Activity Category</x:v>
      </x:c>
      <x:c r="G4" s="274" t="str">
        <x:v>Annual Turnouts</x:v>
      </x:c>
      <x:c r="H4" s="274" t="str">
        <x:v>Local Risk (1-5)</x:v>
      </x:c>
      <x:c r="I4" s="274" t="str">
        <x:v>Incident Complexity (1-5)</x:v>
      </x:c>
      <x:c r="J4" s="274" t="str">
        <x:v>Specialist Role</x:v>
      </x:c>
      <x:c r="K4" s="274" t="str">
        <x:v>Nearby Coverage</x:v>
      </x:c>
      <x:c r="L4" s="274" t="str">
        <x:v>Current Appliance Count</x:v>
      </x:c>
      <x:c r="M4" s="274" t="str">
        <x:v>Minimum Capability Required</x:v>
      </x:c>
      <x:c r="N4" s="274" t="str">
        <x:v>Fleet Gap</x:v>
      </x:c>
      <x:c r="O4" s="274" t="str">
        <x:v>Notes</x:v>
      </x:c>
      <x:c r="P4" s="179" t="str">
        <x:v>Recommended Appliance Mix</x:v>
      </x:c>
      <x:c r="Q4" s="179" t="str">
        <x:v>Fleet Health Score</x:v>
      </x:c>
      <x:c r="R4" s="179" t="str">
        <x:v>Health Rating</x:v>
      </x:c>
    </x:row>
    <x:row r="5">
      <x:c r="A5" s="98" t="str">
        <x:v>B001</x:v>
      </x:c>
      <x:c r="B5" s="97" t="str">
        <x:v>Amber Creek Fire Brigade</x:v>
      </x:c>
      <x:c r="C5" s="97" t="str">
        <x:v>Orange Capital</x:v>
      </x:c>
      <x:c r="D5" s="97" t="str">
        <x:v>Specialist</x:v>
      </x:c>
      <x:c r="E5" s="97" t="str">
        <x:v>Urban</x:v>
      </x:c>
      <x:c r="F5" s="99" t="str">
        <x:v>Very High</x:v>
      </x:c>
      <x:c r="G5" s="99" t="n">
        <x:v>973</x:v>
      </x:c>
      <x:c r="H5" s="99" t="n">
        <x:v>3</x:v>
      </x:c>
      <x:c r="I5" s="99" t="n">
        <x:v>5</x:v>
      </x:c>
      <x:c r="J5" s="97" t="str">
        <x:v>Aerial Platform</x:v>
      </x:c>
      <x:c r="K5" s="97" t="str">
        <x:v>Strong</x:v>
      </x:c>
      <x:c r="L5" s="99" t="n">
        <x:v>5</x:v>
      </x:c>
      <x:c r="M5" s="99" t="n">
        <x:v>3</x:v>
      </x:c>
      <x:c r="N5" s="99" t="n">
        <x:f>IF(OR(L5="",M5=""),"",M5-L5)</x:f>
        <x:v>-2</x:v>
      </x:c>
      <x:c r="O5" s="97" t="str">
        <x:v>Dense urban development, high-rise/commercial risk, major roads and industrial precincts. Structural fire attack, rescue and sustained pumping capability are important. Hosts regional aerial platform capability. Regional headquarters also hosts two reserve appliances.</x:v>
      </x:c>
      <x:c r="P5" t="str">
        <x:v>1 Frontline Pumper + nominated specialist appliance</x:v>
      </x:c>
      <x:c r="Q5" t="n">
        <x:f>MAX(0,MIN(100,ROUND(IF(COUNTIF('Fleet Register'!$B$5:$B$179,A5)&gt;0,SUMIF('Fleet Register'!$B$5:$B$179,A5,'Fleet Register'!$AE$5:$AE$179)/COUNTIF('Fleet Register'!$B$5:$B$179,A5),100)-IF(N5&gt;0,MIN(30,N5*15),0)-IF(AND(H5&gt;=4,L5&lt;M5),10,0)-IF(K5="Limited",4,0),0)))</x:f>
        <x:v>84</x:v>
      </x:c>
      <x:c r="R5" t="str">
        <x:f>IF(Q5&gt;=80,"GREEN",IF(Q5&gt;=60,"AMBER","RED"))</x:f>
        <x:v>GREEN</x:v>
      </x:c>
    </x:row>
    <x:row r="6">
      <x:c r="A6" s="98" t="str">
        <x:v>B002</x:v>
      </x:c>
      <x:c r="B6" s="80" t="str">
        <x:v>Amber Ridge Fire Brigade</x:v>
      </x:c>
      <x:c r="C6" s="80" t="str">
        <x:v>Orange Capital</x:v>
      </x:c>
      <x:c r="D6" s="80" t="str">
        <x:v>Urban</x:v>
      </x:c>
      <x:c r="E6" s="80" t="str">
        <x:v>Industrial/Highway</x:v>
      </x:c>
      <x:c r="F6" s="100" t="str">
        <x:v>Medium</x:v>
      </x:c>
      <x:c r="G6" s="100" t="n">
        <x:v>172</x:v>
      </x:c>
      <x:c r="H6" s="100" t="n">
        <x:v>4</x:v>
      </x:c>
      <x:c r="I6" s="100" t="n">
        <x:v>4</x:v>
      </x:c>
      <x:c r="J6" s="80" t="str">
        <x:v>HazMat</x:v>
      </x:c>
      <x:c r="K6" s="80" t="str">
        <x:v>Strong</x:v>
      </x:c>
      <x:c r="L6" s="100" t="n">
        <x:v>2</x:v>
      </x:c>
      <x:c r="M6" s="100" t="n">
        <x:v>2</x:v>
      </x:c>
      <x:c r="N6" s="100" t="n">
        <x:f>IF(OR(L6="",M6=""),"",M6-L6)</x:f>
        <x:v>0</x:v>
      </x:c>
      <x:c r="O6" s="80" t="str">
        <x:v>Dense urban development, high-rise/commercial risk, major roads and industrial precincts. Structural fire attack, rescue and sustained pumping capability are important. Hosts regional hazmat capability.</x:v>
      </x:c>
      <x:c r="P6" t="str">
        <x:v>1 Heavy/Light Urban Pumper + 1 Urban Tanker</x:v>
      </x:c>
      <x:c r="Q6" t="n">
        <x:f>MAX(0,MIN(100,ROUND(IF(COUNTIF('Fleet Register'!$B$5:$B$179,A6)&gt;0,SUMIF('Fleet Register'!$B$5:$B$179,A6,'Fleet Register'!$AE$5:$AE$179)/COUNTIF('Fleet Register'!$B$5:$B$179,A6),100)-IF(N6&gt;0,MIN(30,N6*15),0)-IF(AND(H6&gt;=4,L6&lt;M6),10,0)-IF(K6="Limited",4,0),0)))</x:f>
        <x:v>81</x:v>
      </x:c>
      <x:c r="R6" t="str">
        <x:f>IF(Q6&gt;=80,"GREEN",IF(Q6&gt;=60,"AMBER","RED"))</x:f>
        <x:v>GREEN</x:v>
      </x:c>
    </x:row>
    <x:row r="7">
      <x:c r="A7" s="98" t="str">
        <x:v>B003</x:v>
      </x:c>
      <x:c r="B7" s="97" t="str">
        <x:v>Amber Vale Fire Brigade</x:v>
      </x:c>
      <x:c r="C7" s="97" t="str">
        <x:v>Orange Capital</x:v>
      </x:c>
      <x:c r="D7" s="97" t="str">
        <x:v>Urban</x:v>
      </x:c>
      <x:c r="E7" s="97" t="str">
        <x:v>Industrial/Highway</x:v>
      </x:c>
      <x:c r="F7" s="99" t="str">
        <x:v>High</x:v>
      </x:c>
      <x:c r="G7" s="99" t="n">
        <x:v>509</x:v>
      </x:c>
      <x:c r="H7" s="99" t="n">
        <x:v>4</x:v>
      </x:c>
      <x:c r="I7" s="99" t="n">
        <x:v>4</x:v>
      </x:c>
      <x:c r="J7" s="97" t="str">
        <x:v>Heavy Rescue</x:v>
      </x:c>
      <x:c r="K7" s="97" t="str">
        <x:v>Strong</x:v>
      </x:c>
      <x:c r="L7" s="99" t="n">
        <x:v>2</x:v>
      </x:c>
      <x:c r="M7" s="99" t="n">
        <x:v>2</x:v>
      </x:c>
      <x:c r="N7" s="99" t="n">
        <x:f>IF(OR(L7="",M7=""),"",M7-L7)</x:f>
        <x:v>0</x:v>
      </x:c>
      <x:c r="O7" s="97" t="str">
        <x:v>Dense urban development, high-rise/commercial risk, major roads and industrial precincts. Structural fire attack, rescue and sustained pumping capability are important. Hosts regional heavy rescue capability.</x:v>
      </x:c>
      <x:c r="P7" t="str">
        <x:v>1 Heavy/Light Urban Pumper + 1 Urban Tanker</x:v>
      </x:c>
      <x:c r="Q7" t="n">
        <x:f>MAX(0,MIN(100,ROUND(IF(COUNTIF('Fleet Register'!$B$5:$B$179,A7)&gt;0,SUMIF('Fleet Register'!$B$5:$B$179,A7,'Fleet Register'!$AE$5:$AE$179)/COUNTIF('Fleet Register'!$B$5:$B$179,A7),100)-IF(N7&gt;0,MIN(30,N7*15),0)-IF(AND(H7&gt;=4,L7&lt;M7),10,0)-IF(K7="Limited",4,0),0)))</x:f>
        <x:v>84</x:v>
      </x:c>
      <x:c r="R7" t="str">
        <x:f>IF(Q7&gt;=80,"GREEN",IF(Q7&gt;=60,"AMBER","RED"))</x:f>
        <x:v>GREEN</x:v>
      </x:c>
    </x:row>
    <x:row r="8">
      <x:c r="A8" s="98" t="str">
        <x:v>B004</x:v>
      </x:c>
      <x:c r="B8" s="80" t="str">
        <x:v>Amber Junction Fire Brigade</x:v>
      </x:c>
      <x:c r="C8" s="80" t="str">
        <x:v>Orange Capital</x:v>
      </x:c>
      <x:c r="D8" s="80" t="str">
        <x:v>Interface</x:v>
      </x:c>
      <x:c r="E8" s="80" t="str">
        <x:v>Rural</x:v>
      </x:c>
      <x:c r="F8" s="100" t="str">
        <x:v>Low</x:v>
      </x:c>
      <x:c r="G8" s="100" t="n">
        <x:v>122</x:v>
      </x:c>
      <x:c r="H8" s="100" t="n">
        <x:v>3</x:v>
      </x:c>
      <x:c r="I8" s="100" t="n">
        <x:v>4</x:v>
      </x:c>
      <x:c r="J8" s="80" t="str">
        <x:v>Command &amp; Communications</x:v>
      </x:c>
      <x:c r="K8" s="80" t="str">
        <x:v>Strong</x:v>
      </x:c>
      <x:c r="L8" s="100" t="n">
        <x:v>2</x:v>
      </x:c>
      <x:c r="M8" s="100" t="n">
        <x:v>2</x:v>
      </x:c>
      <x:c r="N8" s="100" t="n">
        <x:f>IF(OR(L8="",M8=""),"",M8-L8)</x:f>
        <x:v>0</x:v>
      </x:c>
      <x:c r="O8" s="80" t="str">
        <x:v>Dense urban development, high-rise/commercial risk, major roads and industrial precincts. Significant town/bushland interface exposure. Hosts regional command &amp; communications capability.</x:v>
      </x:c>
      <x:c r="P8" t="str">
        <x:v>1 Interface Pumper/Tanker + 1 Rural Tanker</x:v>
      </x:c>
      <x:c r="Q8" t="n">
        <x:f>MAX(0,MIN(100,ROUND(IF(COUNTIF('Fleet Register'!$B$5:$B$179,A8)&gt;0,SUMIF('Fleet Register'!$B$5:$B$179,A8,'Fleet Register'!$AE$5:$AE$179)/COUNTIF('Fleet Register'!$B$5:$B$179,A8),100)-IF(N8&gt;0,MIN(30,N8*15),0)-IF(AND(H8&gt;=4,L8&lt;M8),10,0)-IF(K8="Limited",4,0),0)))</x:f>
        <x:v>1</x:v>
      </x:c>
      <x:c r="R8" t="str">
        <x:f>IF(Q8&gt;=80,"GREEN",IF(Q8&gt;=60,"AMBER","RED"))</x:f>
        <x:v>RED</x:v>
      </x:c>
    </x:row>
    <x:row r="9">
      <x:c r="A9" s="98" t="str">
        <x:v>B005</x:v>
      </x:c>
      <x:c r="B9" s="97" t="str">
        <x:v>Banksia Creek Fire Brigade</x:v>
      </x:c>
      <x:c r="C9" s="97" t="str">
        <x:v>Orange Capital</x:v>
      </x:c>
      <x:c r="D9" s="97" t="str">
        <x:v>Industrial/Highway</x:v>
      </x:c>
      <x:c r="E9" s="97" t="str">
        <x:v>Urban</x:v>
      </x:c>
      <x:c r="F9" s="99" t="str">
        <x:v>High</x:v>
      </x:c>
      <x:c r="G9" s="99" t="n">
        <x:v>456</x:v>
      </x:c>
      <x:c r="H9" s="99" t="n">
        <x:v>2</x:v>
      </x:c>
      <x:c r="I9" s="99" t="n">
        <x:v>5</x:v>
      </x:c>
      <x:c r="J9" s="97" t="str">
        <x:v>None</x:v>
      </x:c>
      <x:c r="K9" s="97" t="str">
        <x:v>Strong</x:v>
      </x:c>
      <x:c r="L9" s="99" t="n">
        <x:v>3</x:v>
      </x:c>
      <x:c r="M9" s="99" t="n">
        <x:v>2</x:v>
      </x:c>
      <x:c r="N9" s="99" t="n">
        <x:f>IF(OR(L9="",M9=""),"",M9-L9)</x:f>
        <x:v>-1</x:v>
      </x:c>
      <x:c r="O9" s="97" t="str">
        <x:v>Dense urban development, high-rise/commercial risk, major roads and industrial precincts. Freight, transport and industrial incidents influence appliance selection.</x:v>
      </x:c>
      <x:c r="P9" t="str">
        <x:v>1 Heavy Urban Pumper + 1 Tanker/Rescue capability</x:v>
      </x:c>
      <x:c r="Q9" t="n">
        <x:f>MAX(0,MIN(100,ROUND(IF(COUNTIF('Fleet Register'!$B$5:$B$179,A9)&gt;0,SUMIF('Fleet Register'!$B$5:$B$179,A9,'Fleet Register'!$AE$5:$AE$179)/COUNTIF('Fleet Register'!$B$5:$B$179,A9),100)-IF(N9&gt;0,MIN(30,N9*15),0)-IF(AND(H9&gt;=4,L9&lt;M9),10,0)-IF(K9="Limited",4,0),0)))</x:f>
        <x:v>76</x:v>
      </x:c>
      <x:c r="R9" t="str">
        <x:f>IF(Q9&gt;=80,"GREEN",IF(Q9&gt;=60,"AMBER","RED"))</x:f>
        <x:v>AMBER</x:v>
      </x:c>
    </x:row>
    <x:row r="10">
      <x:c r="A10" s="98" t="str">
        <x:v>B006</x:v>
      </x:c>
      <x:c r="B10" s="80" t="str">
        <x:v>Banksia Ridge Fire Brigade</x:v>
      </x:c>
      <x:c r="C10" s="80" t="str">
        <x:v>Orange Capital</x:v>
      </x:c>
      <x:c r="D10" s="80" t="str">
        <x:v>Urban</x:v>
      </x:c>
      <x:c r="E10" s="80" t="str">
        <x:v>Industrial/Highway</x:v>
      </x:c>
      <x:c r="F10" s="100" t="str">
        <x:v>Very High</x:v>
      </x:c>
      <x:c r="G10" s="100" t="n">
        <x:v>1005</x:v>
      </x:c>
      <x:c r="H10" s="100" t="n">
        <x:v>4</x:v>
      </x:c>
      <x:c r="I10" s="100" t="n">
        <x:v>4</x:v>
      </x:c>
      <x:c r="J10" s="80" t="str">
        <x:v>None</x:v>
      </x:c>
      <x:c r="K10" s="80" t="str">
        <x:v>Strong</x:v>
      </x:c>
      <x:c r="L10" s="100" t="n">
        <x:v>3</x:v>
      </x:c>
      <x:c r="M10" s="100" t="n">
        <x:v>3</x:v>
      </x:c>
      <x:c r="N10" s="100" t="n">
        <x:f>IF(OR(L10="",M10=""),"",M10-L10)</x:f>
        <x:v>0</x:v>
      </x:c>
      <x:c r="O10" s="80" t="str">
        <x:v>Dense urban development, high-rise/commercial risk, major roads and industrial precincts. Structural fire attack, rescue and sustained pumping capability are important.</x:v>
      </x:c>
      <x:c r="P10" t="str">
        <x:v>1 Heavy/Light Urban Pumper + 1 Urban Tanker</x:v>
      </x:c>
      <x:c r="Q10" t="n">
        <x:f>MAX(0,MIN(100,ROUND(IF(COUNTIF('Fleet Register'!$B$5:$B$179,A10)&gt;0,SUMIF('Fleet Register'!$B$5:$B$179,A10,'Fleet Register'!$AE$5:$AE$179)/COUNTIF('Fleet Register'!$B$5:$B$179,A10),100)-IF(N10&gt;0,MIN(30,N10*15),0)-IF(AND(H10&gt;=4,L10&lt;M10),10,0)-IF(K10="Limited",4,0),0)))</x:f>
        <x:v>77</x:v>
      </x:c>
      <x:c r="R10" t="str">
        <x:f>IF(Q10&gt;=80,"GREEN",IF(Q10&gt;=60,"AMBER","RED"))</x:f>
        <x:v>AMBER</x:v>
      </x:c>
    </x:row>
    <x:row r="11">
      <x:c r="A11" s="98" t="str">
        <x:v>B007</x:v>
      </x:c>
      <x:c r="B11" s="97" t="str">
        <x:v>Banksia Vale Fire Brigade</x:v>
      </x:c>
      <x:c r="C11" s="97" t="str">
        <x:v>Orange Capital</x:v>
      </x:c>
      <x:c r="D11" s="97" t="str">
        <x:v>Industrial/Highway</x:v>
      </x:c>
      <x:c r="E11" s="97" t="str">
        <x:v>Urban</x:v>
      </x:c>
      <x:c r="F11" s="99" t="str">
        <x:v>Very High</x:v>
      </x:c>
      <x:c r="G11" s="99" t="n">
        <x:v>1209</x:v>
      </x:c>
      <x:c r="H11" s="99" t="n">
        <x:v>3</x:v>
      </x:c>
      <x:c r="I11" s="99" t="n">
        <x:v>5</x:v>
      </x:c>
      <x:c r="J11" s="97" t="str">
        <x:v>None</x:v>
      </x:c>
      <x:c r="K11" s="97" t="str">
        <x:v>Strong</x:v>
      </x:c>
      <x:c r="L11" s="99" t="n">
        <x:v>3</x:v>
      </x:c>
      <x:c r="M11" s="99" t="n">
        <x:v>3</x:v>
      </x:c>
      <x:c r="N11" s="99" t="n">
        <x:f>IF(OR(L11="",M11=""),"",M11-L11)</x:f>
        <x:v>0</x:v>
      </x:c>
      <x:c r="O11" s="97" t="str">
        <x:v>Dense urban development, high-rise/commercial risk, major roads and industrial precincts. Freight, transport and industrial incidents influence appliance selection.</x:v>
      </x:c>
      <x:c r="P11" t="str">
        <x:v>1 Heavy Urban Pumper + 1 Tanker/Rescue capability</x:v>
      </x:c>
      <x:c r="Q11" t="n">
        <x:f>MAX(0,MIN(100,ROUND(IF(COUNTIF('Fleet Register'!$B$5:$B$179,A11)&gt;0,SUMIF('Fleet Register'!$B$5:$B$179,A11,'Fleet Register'!$AE$5:$AE$179)/COUNTIF('Fleet Register'!$B$5:$B$179,A11),100)-IF(N11&gt;0,MIN(30,N11*15),0)-IF(AND(H11&gt;=4,L11&lt;M11),10,0)-IF(K11="Limited",4,0),0)))</x:f>
        <x:v>83</x:v>
      </x:c>
      <x:c r="R11" t="str">
        <x:f>IF(Q11&gt;=80,"GREEN",IF(Q11&gt;=60,"AMBER","RED"))</x:f>
        <x:v>GREEN</x:v>
      </x:c>
    </x:row>
    <x:row r="12">
      <x:c r="A12" s="98" t="str">
        <x:v>B008</x:v>
      </x:c>
      <x:c r="B12" s="80" t="str">
        <x:v>Banksia Junction Fire Brigade</x:v>
      </x:c>
      <x:c r="C12" s="80" t="str">
        <x:v>Orange Capital</x:v>
      </x:c>
      <x:c r="D12" s="80" t="str">
        <x:v>Specialist</x:v>
      </x:c>
      <x:c r="E12" s="80" t="str">
        <x:v>Urban</x:v>
      </x:c>
      <x:c r="F12" s="100" t="str">
        <x:v>Very High</x:v>
      </x:c>
      <x:c r="G12" s="100" t="n">
        <x:v>967</x:v>
      </x:c>
      <x:c r="H12" s="100" t="n">
        <x:v>3</x:v>
      </x:c>
      <x:c r="I12" s="100" t="n">
        <x:v>5</x:v>
      </x:c>
      <x:c r="J12" s="80" t="str">
        <x:v>HazMat</x:v>
      </x:c>
      <x:c r="K12" s="80" t="str">
        <x:v>Strong</x:v>
      </x:c>
      <x:c r="L12" s="100" t="n">
        <x:v>3</x:v>
      </x:c>
      <x:c r="M12" s="100" t="n">
        <x:v>3</x:v>
      </x:c>
      <x:c r="N12" s="100" t="n">
        <x:f>IF(OR(L12="",M12=""),"",M12-L12)</x:f>
        <x:v>0</x:v>
      </x:c>
      <x:c r="O12" s="80" t="str">
        <x:v>Dense urban development, high-rise/commercial risk, major roads and industrial precincts. Structural fire attack, rescue and sustained pumping capability are important. Hosts regional hazmat capability.</x:v>
      </x:c>
      <x:c r="P12" t="str">
        <x:v>1 Frontline Pumper + nominated specialist appliance</x:v>
      </x:c>
      <x:c r="Q12" t="n">
        <x:f>MAX(0,MIN(100,ROUND(IF(COUNTIF('Fleet Register'!$B$5:$B$179,A12)&gt;0,SUMIF('Fleet Register'!$B$5:$B$179,A12,'Fleet Register'!$AE$5:$AE$179)/COUNTIF('Fleet Register'!$B$5:$B$179,A12),100)-IF(N12&gt;0,MIN(30,N12*15),0)-IF(AND(H12&gt;=4,L12&lt;M12),10,0)-IF(K12="Limited",4,0),0)))</x:f>
        <x:v>81</x:v>
      </x:c>
      <x:c r="R12" t="str">
        <x:f>IF(Q12&gt;=80,"GREEN",IF(Q12&gt;=60,"AMBER","RED"))</x:f>
        <x:v>GREEN</x:v>
      </x:c>
    </x:row>
    <x:row r="13">
      <x:c r="A13" s="98" t="str">
        <x:v>B009</x:v>
      </x:c>
      <x:c r="B13" s="97" t="str">
        <x:v>Bellbird Creek Fire Brigade</x:v>
      </x:c>
      <x:c r="C13" s="97" t="str">
        <x:v>Orange Capital</x:v>
      </x:c>
      <x:c r="D13" s="97" t="str">
        <x:v>Industrial/Highway</x:v>
      </x:c>
      <x:c r="E13" s="97" t="str">
        <x:v>Urban</x:v>
      </x:c>
      <x:c r="F13" s="99" t="str">
        <x:v>Medium</x:v>
      </x:c>
      <x:c r="G13" s="99" t="n">
        <x:v>196</x:v>
      </x:c>
      <x:c r="H13" s="99" t="n">
        <x:v>3</x:v>
      </x:c>
      <x:c r="I13" s="99" t="n">
        <x:v>5</x:v>
      </x:c>
      <x:c r="J13" s="97" t="str">
        <x:v>None</x:v>
      </x:c>
      <x:c r="K13" s="97" t="str">
        <x:v>Strong</x:v>
      </x:c>
      <x:c r="L13" s="99" t="n">
        <x:v>2</x:v>
      </x:c>
      <x:c r="M13" s="99" t="n">
        <x:v>2</x:v>
      </x:c>
      <x:c r="N13" s="99" t="n">
        <x:f>IF(OR(L13="",M13=""),"",M13-L13)</x:f>
        <x:v>0</x:v>
      </x:c>
      <x:c r="O13" s="97" t="str">
        <x:v>Dense urban development, high-rise/commercial risk, major roads and industrial precincts. Freight, transport and industrial incidents influence appliance selection.</x:v>
      </x:c>
      <x:c r="P13" t="str">
        <x:v>1 Heavy Urban Pumper + 1 Tanker/Rescue capability</x:v>
      </x:c>
      <x:c r="Q13" t="n">
        <x:f>MAX(0,MIN(100,ROUND(IF(COUNTIF('Fleet Register'!$B$5:$B$179,A13)&gt;0,SUMIF('Fleet Register'!$B$5:$B$179,A13,'Fleet Register'!$AE$5:$AE$179)/COUNTIF('Fleet Register'!$B$5:$B$179,A13),100)-IF(N13&gt;0,MIN(30,N13*15),0)-IF(AND(H13&gt;=4,L13&lt;M13),10,0)-IF(K13="Limited",4,0),0)))</x:f>
        <x:v>57</x:v>
      </x:c>
      <x:c r="R13" t="str">
        <x:f>IF(Q13&gt;=80,"GREEN",IF(Q13&gt;=60,"AMBER","RED"))</x:f>
        <x:v>RED</x:v>
      </x:c>
    </x:row>
    <x:row r="14">
      <x:c r="A14" s="98" t="str">
        <x:v>B010</x:v>
      </x:c>
      <x:c r="B14" s="80" t="str">
        <x:v>Bellbird Ridge Fire Brigade</x:v>
      </x:c>
      <x:c r="C14" s="80" t="str">
        <x:v>Orange Capital</x:v>
      </x:c>
      <x:c r="D14" s="80" t="str">
        <x:v>Urban</x:v>
      </x:c>
      <x:c r="E14" s="80" t="str">
        <x:v>Industrial/Highway</x:v>
      </x:c>
      <x:c r="F14" s="100" t="str">
        <x:v>High</x:v>
      </x:c>
      <x:c r="G14" s="100" t="n">
        <x:v>398</x:v>
      </x:c>
      <x:c r="H14" s="100" t="n">
        <x:v>4</x:v>
      </x:c>
      <x:c r="I14" s="100" t="n">
        <x:v>4</x:v>
      </x:c>
      <x:c r="J14" s="80" t="str">
        <x:v>None</x:v>
      </x:c>
      <x:c r="K14" s="80" t="str">
        <x:v>Strong</x:v>
      </x:c>
      <x:c r="L14" s="100" t="n">
        <x:v>1</x:v>
      </x:c>
      <x:c r="M14" s="100" t="n">
        <x:v>2</x:v>
      </x:c>
      <x:c r="N14" s="100" t="n">
        <x:f>IF(OR(L14="",M14=""),"",M14-L14)</x:f>
        <x:v>1</x:v>
      </x:c>
      <x:c r="O14" s="80" t="str">
        <x:v>Dense urban development, high-rise/commercial risk, major roads and industrial precincts. Structural fire attack, rescue and sustained pumping capability are important.</x:v>
      </x:c>
      <x:c r="P14" t="str">
        <x:v>1 Heavy/Light Urban Pumper + 1 Urban Tanker</x:v>
      </x:c>
      <x:c r="Q14" t="n">
        <x:f>MAX(0,MIN(100,ROUND(IF(COUNTIF('Fleet Register'!$B$5:$B$179,A14)&gt;0,SUMIF('Fleet Register'!$B$5:$B$179,A14,'Fleet Register'!$AE$5:$AE$179)/COUNTIF('Fleet Register'!$B$5:$B$179,A14),100)-IF(N14&gt;0,MIN(30,N14*15),0)-IF(AND(H14&gt;=4,L14&lt;M14),10,0)-IF(K14="Limited",4,0),0)))</x:f>
        <x:v>69</x:v>
      </x:c>
      <x:c r="R14" t="str">
        <x:f>IF(Q14&gt;=80,"GREEN",IF(Q14&gt;=60,"AMBER","RED"))</x:f>
        <x:v>AMBER</x:v>
      </x:c>
    </x:row>
    <x:row r="15">
      <x:c r="A15" s="98" t="str">
        <x:v>B011</x:v>
      </x:c>
      <x:c r="B15" s="97" t="str">
        <x:v>Bellbird Vale Fire Brigade</x:v>
      </x:c>
      <x:c r="C15" s="97" t="str">
        <x:v>Orange Capital</x:v>
      </x:c>
      <x:c r="D15" s="97" t="str">
        <x:v>Interface</x:v>
      </x:c>
      <x:c r="E15" s="97" t="str">
        <x:v>Rural</x:v>
      </x:c>
      <x:c r="F15" s="99" t="str">
        <x:v>Low</x:v>
      </x:c>
      <x:c r="G15" s="99" t="n">
        <x:v>69</x:v>
      </x:c>
      <x:c r="H15" s="99" t="n">
        <x:v>3</x:v>
      </x:c>
      <x:c r="I15" s="99" t="n">
        <x:v>4</x:v>
      </x:c>
      <x:c r="J15" s="97" t="str">
        <x:v>None</x:v>
      </x:c>
      <x:c r="K15" s="97" t="str">
        <x:v>Strong</x:v>
      </x:c>
      <x:c r="L15" s="99" t="n">
        <x:v>1</x:v>
      </x:c>
      <x:c r="M15" s="99" t="n">
        <x:v>1</x:v>
      </x:c>
      <x:c r="N15" s="99" t="n">
        <x:f>IF(OR(L15="",M15=""),"",M15-L15)</x:f>
        <x:v>0</x:v>
      </x:c>
      <x:c r="O15" s="97" t="str">
        <x:v>Dense urban development, high-rise/commercial risk, major roads and industrial precincts. Significant town/bushland interface exposure.</x:v>
      </x:c>
      <x:c r="P15" t="str">
        <x:v>1 Interface Pumper/Tanker + 1 Rural Tanker</x:v>
      </x:c>
      <x:c r="Q15" t="n">
        <x:f>MAX(0,MIN(100,ROUND(IF(COUNTIF('Fleet Register'!$B$5:$B$179,A15)&gt;0,SUMIF('Fleet Register'!$B$5:$B$179,A15,'Fleet Register'!$AE$5:$AE$179)/COUNTIF('Fleet Register'!$B$5:$B$179,A15),100)-IF(N15&gt;0,MIN(30,N15*15),0)-IF(AND(H15&gt;=4,L15&lt;M15),10,0)-IF(K15="Limited",4,0),0)))</x:f>
        <x:v>19</x:v>
      </x:c>
      <x:c r="R15" t="str">
        <x:f>IF(Q15&gt;=80,"GREEN",IF(Q15&gt;=60,"AMBER","RED"))</x:f>
        <x:v>RED</x:v>
      </x:c>
    </x:row>
    <x:row r="16">
      <x:c r="A16" s="98" t="str">
        <x:v>B012</x:v>
      </x:c>
      <x:c r="B16" s="80" t="str">
        <x:v>Bellbird Junction Fire Brigade</x:v>
      </x:c>
      <x:c r="C16" s="80" t="str">
        <x:v>Orange Capital</x:v>
      </x:c>
      <x:c r="D16" s="80" t="str">
        <x:v>Urban</x:v>
      </x:c>
      <x:c r="E16" s="80" t="str">
        <x:v>Industrial/Highway</x:v>
      </x:c>
      <x:c r="F16" s="100" t="str">
        <x:v>High</x:v>
      </x:c>
      <x:c r="G16" s="100" t="n">
        <x:v>501</x:v>
      </x:c>
      <x:c r="H16" s="100" t="n">
        <x:v>4</x:v>
      </x:c>
      <x:c r="I16" s="100" t="n">
        <x:v>4</x:v>
      </x:c>
      <x:c r="J16" s="80" t="str">
        <x:v>None</x:v>
      </x:c>
      <x:c r="K16" s="80" t="str">
        <x:v>Strong</x:v>
      </x:c>
      <x:c r="L16" s="100" t="n">
        <x:v>2</x:v>
      </x:c>
      <x:c r="M16" s="100" t="n">
        <x:v>2</x:v>
      </x:c>
      <x:c r="N16" s="100" t="n">
        <x:f>IF(OR(L16="",M16=""),"",M16-L16)</x:f>
        <x:v>0</x:v>
      </x:c>
      <x:c r="O16" s="80" t="str">
        <x:v>Dense urban development, high-rise/commercial risk, major roads and industrial precincts. Structural fire attack, rescue and sustained pumping capability are important.</x:v>
      </x:c>
      <x:c r="P16" t="str">
        <x:v>1 Heavy/Light Urban Pumper + 1 Urban Tanker</x:v>
      </x:c>
      <x:c r="Q16" t="n">
        <x:f>MAX(0,MIN(100,ROUND(IF(COUNTIF('Fleet Register'!$B$5:$B$179,A16)&gt;0,SUMIF('Fleet Register'!$B$5:$B$179,A16,'Fleet Register'!$AE$5:$AE$179)/COUNTIF('Fleet Register'!$B$5:$B$179,A16),100)-IF(N16&gt;0,MIN(30,N16*15),0)-IF(AND(H16&gt;=4,L16&lt;M16),10,0)-IF(K16="Limited",4,0),0)))</x:f>
        <x:v>64</x:v>
      </x:c>
      <x:c r="R16" t="str">
        <x:f>IF(Q16&gt;=80,"GREEN",IF(Q16&gt;=60,"AMBER","RED"))</x:f>
        <x:v>AMBER</x:v>
      </x:c>
    </x:row>
    <x:row r="17">
      <x:c r="A17" s="98" t="str">
        <x:v>B013</x:v>
      </x:c>
      <x:c r="B17" s="97" t="str">
        <x:v>Bluegum Creek Fire Brigade</x:v>
      </x:c>
      <x:c r="C17" s="97" t="str">
        <x:v>Orange Capital</x:v>
      </x:c>
      <x:c r="D17" s="97" t="str">
        <x:v>Urban</x:v>
      </x:c>
      <x:c r="E17" s="97" t="str">
        <x:v>Industrial/Highway</x:v>
      </x:c>
      <x:c r="F17" s="99" t="str">
        <x:v>Medium</x:v>
      </x:c>
      <x:c r="G17" s="99" t="n">
        <x:v>345</x:v>
      </x:c>
      <x:c r="H17" s="99" t="n">
        <x:v>4</x:v>
      </x:c>
      <x:c r="I17" s="99" t="n">
        <x:v>4</x:v>
      </x:c>
      <x:c r="J17" s="97" t="str">
        <x:v>None</x:v>
      </x:c>
      <x:c r="K17" s="97" t="str">
        <x:v>Strong</x:v>
      </x:c>
      <x:c r="L17" s="99" t="n">
        <x:v>2</x:v>
      </x:c>
      <x:c r="M17" s="99" t="n">
        <x:v>2</x:v>
      </x:c>
      <x:c r="N17" s="99" t="n">
        <x:f>IF(OR(L17="",M17=""),"",M17-L17)</x:f>
        <x:v>0</x:v>
      </x:c>
      <x:c r="O17" s="97" t="str">
        <x:v>Dense urban development, high-rise/commercial risk, major roads and industrial precincts. Structural fire attack, rescue and sustained pumping capability are important.</x:v>
      </x:c>
      <x:c r="P17" t="str">
        <x:v>1 Heavy/Light Urban Pumper + 1 Urban Tanker</x:v>
      </x:c>
      <x:c r="Q17" t="n">
        <x:f>MAX(0,MIN(100,ROUND(IF(COUNTIF('Fleet Register'!$B$5:$B$179,A17)&gt;0,SUMIF('Fleet Register'!$B$5:$B$179,A17,'Fleet Register'!$AE$5:$AE$179)/COUNTIF('Fleet Register'!$B$5:$B$179,A17),100)-IF(N17&gt;0,MIN(30,N17*15),0)-IF(AND(H17&gt;=4,L17&lt;M17),10,0)-IF(K17="Limited",4,0),0)))</x:f>
        <x:v>74</x:v>
      </x:c>
      <x:c r="R17" t="str">
        <x:f>IF(Q17&gt;=80,"GREEN",IF(Q17&gt;=60,"AMBER","RED"))</x:f>
        <x:v>AMBER</x:v>
      </x:c>
    </x:row>
    <x:row r="18">
      <x:c r="A18" s="98" t="str">
        <x:v>B014</x:v>
      </x:c>
      <x:c r="B18" s="80" t="str">
        <x:v>Bluegum Ridge Fire Brigade</x:v>
      </x:c>
      <x:c r="C18" s="80" t="str">
        <x:v>Redgum Plains</x:v>
      </x:c>
      <x:c r="D18" s="80" t="str">
        <x:v>Interface</x:v>
      </x:c>
      <x:c r="E18" s="80" t="str">
        <x:v>Rural</x:v>
      </x:c>
      <x:c r="F18" s="100" t="str">
        <x:v>Low</x:v>
      </x:c>
      <x:c r="G18" s="100" t="n">
        <x:v>92</x:v>
      </x:c>
      <x:c r="H18" s="100" t="n">
        <x:v>4</x:v>
      </x:c>
      <x:c r="I18" s="100" t="n">
        <x:v>3</x:v>
      </x:c>
      <x:c r="J18" s="80" t="str">
        <x:v>None</x:v>
      </x:c>
      <x:c r="K18" s="80" t="str">
        <x:v>Moderate</x:v>
      </x:c>
      <x:c r="L18" s="100" t="n">
        <x:v>3</x:v>
      </x:c>
      <x:c r="M18" s="100" t="n">
        <x:v>1</x:v>
      </x:c>
      <x:c r="N18" s="100" t="n">
        <x:f>IF(OR(L18="",M18=""),"",M18-L18)</x:f>
        <x:v>-2</x:v>
      </x:c>
      <x:c r="O18" s="80" t="str">
        <x:v>Cropping and grassfire country with growing town edges and busy freight routes. Significant town/bushland interface exposure. Regional headquarters also hosts two reserve appliances.</x:v>
      </x:c>
      <x:c r="P18" t="str">
        <x:v>1 Interface Pumper/Tanker + 1 Rural Tanker</x:v>
      </x:c>
      <x:c r="Q18" t="n">
        <x:f>MAX(0,MIN(100,ROUND(IF(COUNTIF('Fleet Register'!$B$5:$B$179,A18)&gt;0,SUMIF('Fleet Register'!$B$5:$B$179,A18,'Fleet Register'!$AE$5:$AE$179)/COUNTIF('Fleet Register'!$B$5:$B$179,A18),100)-IF(N18&gt;0,MIN(30,N18*15),0)-IF(AND(H18&gt;=4,L18&lt;M18),10,0)-IF(K18="Limited",4,0),0)))</x:f>
        <x:v>70</x:v>
      </x:c>
      <x:c r="R18" t="str">
        <x:f>IF(Q18&gt;=80,"GREEN",IF(Q18&gt;=60,"AMBER","RED"))</x:f>
        <x:v>AMBER</x:v>
      </x:c>
    </x:row>
    <x:row r="19">
      <x:c r="A19" s="98" t="str">
        <x:v>B015</x:v>
      </x:c>
      <x:c r="B19" s="97" t="str">
        <x:v>Bluegum Vale Fire Brigade</x:v>
      </x:c>
      <x:c r="C19" s="97" t="str">
        <x:v>Redgum Plains</x:v>
      </x:c>
      <x:c r="D19" s="97" t="str">
        <x:v>Industrial/Highway</x:v>
      </x:c>
      <x:c r="E19" s="97" t="str">
        <x:v>Urban</x:v>
      </x:c>
      <x:c r="F19" s="99" t="str">
        <x:v>Medium</x:v>
      </x:c>
      <x:c r="G19" s="99" t="n">
        <x:v>212</x:v>
      </x:c>
      <x:c r="H19" s="99" t="n">
        <x:v>4</x:v>
      </x:c>
      <x:c r="I19" s="99" t="n">
        <x:v>4</x:v>
      </x:c>
      <x:c r="J19" s="97" t="str">
        <x:v>None</x:v>
      </x:c>
      <x:c r="K19" s="97" t="str">
        <x:v>Moderate</x:v>
      </x:c>
      <x:c r="L19" s="99" t="n">
        <x:v>2</x:v>
      </x:c>
      <x:c r="M19" s="99" t="n">
        <x:v>2</x:v>
      </x:c>
      <x:c r="N19" s="99" t="n">
        <x:f>IF(OR(L19="",M19=""),"",M19-L19)</x:f>
        <x:v>0</x:v>
      </x:c>
      <x:c r="O19" s="97" t="str">
        <x:v>Cropping and grassfire country with growing town edges and busy freight routes. Freight, transport and industrial incidents influence appliance selection.</x:v>
      </x:c>
      <x:c r="P19" t="str">
        <x:v>1 Heavy Urban Pumper + 1 Tanker/Rescue capability</x:v>
      </x:c>
      <x:c r="Q19" t="n">
        <x:f>MAX(0,MIN(100,ROUND(IF(COUNTIF('Fleet Register'!$B$5:$B$179,A19)&gt;0,SUMIF('Fleet Register'!$B$5:$B$179,A19,'Fleet Register'!$AE$5:$AE$179)/COUNTIF('Fleet Register'!$B$5:$B$179,A19),100)-IF(N19&gt;0,MIN(30,N19*15),0)-IF(AND(H19&gt;=4,L19&lt;M19),10,0)-IF(K19="Limited",4,0),0)))</x:f>
        <x:v>79</x:v>
      </x:c>
      <x:c r="R19" t="str">
        <x:f>IF(Q19&gt;=80,"GREEN",IF(Q19&gt;=60,"AMBER","RED"))</x:f>
        <x:v>AMBER</x:v>
      </x:c>
    </x:row>
    <x:row r="20">
      <x:c r="A20" s="98" t="str">
        <x:v>B016</x:v>
      </x:c>
      <x:c r="B20" s="80" t="str">
        <x:v>Bluegum Junction Fire Brigade</x:v>
      </x:c>
      <x:c r="C20" s="80" t="str">
        <x:v>Redgum Plains</x:v>
      </x:c>
      <x:c r="D20" s="80" t="str">
        <x:v>Interface</x:v>
      </x:c>
      <x:c r="E20" s="80" t="str">
        <x:v>Rural</x:v>
      </x:c>
      <x:c r="F20" s="100" t="str">
        <x:v>Very Low</x:v>
      </x:c>
      <x:c r="G20" s="100" t="n">
        <x:v>50</x:v>
      </x:c>
      <x:c r="H20" s="100" t="n">
        <x:v>4</x:v>
      </x:c>
      <x:c r="I20" s="100" t="n">
        <x:v>3</x:v>
      </x:c>
      <x:c r="J20" s="80" t="str">
        <x:v>Heavy Rescue</x:v>
      </x:c>
      <x:c r="K20" s="80" t="str">
        <x:v>Limited</x:v>
      </x:c>
      <x:c r="L20" s="100" t="n">
        <x:v>2</x:v>
      </x:c>
      <x:c r="M20" s="100" t="n">
        <x:v>2</x:v>
      </x:c>
      <x:c r="N20" s="100" t="n">
        <x:f>IF(OR(L20="",M20=""),"",M20-L20)</x:f>
        <x:v>0</x:v>
      </x:c>
      <x:c r="O20" s="80" t="str">
        <x:v>Cropping and grassfire country with growing town edges and busy freight routes. Significant town/bushland interface exposure. Hosts regional heavy rescue capability. Limited neighbouring coverage increases the importance of local reliability.</x:v>
      </x:c>
      <x:c r="P20" t="str">
        <x:v>1 Interface Pumper/Tanker + 1 Rural Tanker</x:v>
      </x:c>
      <x:c r="Q20" t="n">
        <x:f>MAX(0,MIN(100,ROUND(IF(COUNTIF('Fleet Register'!$B$5:$B$179,A20)&gt;0,SUMIF('Fleet Register'!$B$5:$B$179,A20,'Fleet Register'!$AE$5:$AE$179)/COUNTIF('Fleet Register'!$B$5:$B$179,A20),100)-IF(N20&gt;0,MIN(30,N20*15),0)-IF(AND(H20&gt;=4,L20&lt;M20),10,0)-IF(K20="Limited",4,0),0)))</x:f>
        <x:v>31</x:v>
      </x:c>
      <x:c r="R20" t="str">
        <x:f>IF(Q20&gt;=80,"GREEN",IF(Q20&gt;=60,"AMBER","RED"))</x:f>
        <x:v>RED</x:v>
      </x:c>
    </x:row>
    <x:row r="21">
      <x:c r="A21" s="98" t="str">
        <x:v>B017</x:v>
      </x:c>
      <x:c r="B21" s="97" t="str">
        <x:v>Bronzewood Creek Fire Brigade</x:v>
      </x:c>
      <x:c r="C21" s="97" t="str">
        <x:v>Redgum Plains</x:v>
      </x:c>
      <x:c r="D21" s="97" t="str">
        <x:v>Rural</x:v>
      </x:c>
      <x:c r="E21" s="97" t="str">
        <x:v>Interface</x:v>
      </x:c>
      <x:c r="F21" s="99" t="str">
        <x:v>Low</x:v>
      </x:c>
      <x:c r="G21" s="99" t="n">
        <x:v>117</x:v>
      </x:c>
      <x:c r="H21" s="99" t="n">
        <x:v>4</x:v>
      </x:c>
      <x:c r="I21" s="99" t="n">
        <x:v>2</x:v>
      </x:c>
      <x:c r="J21" s="97" t="str">
        <x:v>None</x:v>
      </x:c>
      <x:c r="K21" s="97" t="str">
        <x:v>Moderate</x:v>
      </x:c>
      <x:c r="L21" s="99" t="n">
        <x:v>1</x:v>
      </x:c>
      <x:c r="M21" s="99" t="n">
        <x:v>1</x:v>
      </x:c>
      <x:c r="N21" s="99" t="n">
        <x:f>IF(OR(L21="",M21=""),"",M21-L21)</x:f>
        <x:v>0</x:v>
      </x:c>
      <x:c r="O21" s="97" t="str">
        <x:v>Cropping and grassfire country with growing town edges and busy freight routes. Water supply, off-road mobility and long-duration fire attack are key considerations.</x:v>
      </x:c>
      <x:c r="P21" t="str">
        <x:v>1 Rural Tanker; add second appliance where risk/activity requires</x:v>
      </x:c>
      <x:c r="Q21" t="n">
        <x:f>MAX(0,MIN(100,ROUND(IF(COUNTIF('Fleet Register'!$B$5:$B$179,A21)&gt;0,SUMIF('Fleet Register'!$B$5:$B$179,A21,'Fleet Register'!$AE$5:$AE$179)/COUNTIF('Fleet Register'!$B$5:$B$179,A21),100)-IF(N21&gt;0,MIN(30,N21*15),0)-IF(AND(H21&gt;=4,L21&lt;M21),10,0)-IF(K21="Limited",4,0),0)))</x:f>
        <x:v>27</x:v>
      </x:c>
      <x:c r="R21" t="str">
        <x:f>IF(Q21&gt;=80,"GREEN",IF(Q21&gt;=60,"AMBER","RED"))</x:f>
        <x:v>RED</x:v>
      </x:c>
    </x:row>
    <x:row r="22">
      <x:c r="A22" s="98" t="str">
        <x:v>B018</x:v>
      </x:c>
      <x:c r="B22" s="80" t="str">
        <x:v>Bronzewood Ridge Fire Brigade</x:v>
      </x:c>
      <x:c r="C22" s="80" t="str">
        <x:v>Redgum Plains</x:v>
      </x:c>
      <x:c r="D22" s="80" t="str">
        <x:v>Rural</x:v>
      </x:c>
      <x:c r="E22" s="80" t="str">
        <x:v>Interface</x:v>
      </x:c>
      <x:c r="F22" s="100" t="str">
        <x:v>Low</x:v>
      </x:c>
      <x:c r="G22" s="100" t="n">
        <x:v>117</x:v>
      </x:c>
      <x:c r="H22" s="100" t="n">
        <x:v>4</x:v>
      </x:c>
      <x:c r="I22" s="100" t="n">
        <x:v>3</x:v>
      </x:c>
      <x:c r="J22" s="80" t="str">
        <x:v>None</x:v>
      </x:c>
      <x:c r="K22" s="80" t="str">
        <x:v>Moderate</x:v>
      </x:c>
      <x:c r="L22" s="100" t="n">
        <x:v>1</x:v>
      </x:c>
      <x:c r="M22" s="100" t="n">
        <x:v>1</x:v>
      </x:c>
      <x:c r="N22" s="100" t="n">
        <x:f>IF(OR(L22="",M22=""),"",M22-L22)</x:f>
        <x:v>0</x:v>
      </x:c>
      <x:c r="O22" s="80" t="str">
        <x:v>Cropping and grassfire country with growing town edges and busy freight routes. Water supply, off-road mobility and long-duration fire attack are key considerations.</x:v>
      </x:c>
      <x:c r="P22" t="str">
        <x:v>1 Rural Tanker; add second appliance where risk/activity requires</x:v>
      </x:c>
      <x:c r="Q22" t="n">
        <x:f>MAX(0,MIN(100,ROUND(IF(COUNTIF('Fleet Register'!$B$5:$B$179,A22)&gt;0,SUMIF('Fleet Register'!$B$5:$B$179,A22,'Fleet Register'!$AE$5:$AE$179)/COUNTIF('Fleet Register'!$B$5:$B$179,A22),100)-IF(N22&gt;0,MIN(30,N22*15),0)-IF(AND(H22&gt;=4,L22&lt;M22),10,0)-IF(K22="Limited",4,0),0)))</x:f>
        <x:v>46</x:v>
      </x:c>
      <x:c r="R22" t="str">
        <x:f>IF(Q22&gt;=80,"GREEN",IF(Q22&gt;=60,"AMBER","RED"))</x:f>
        <x:v>RED</x:v>
      </x:c>
    </x:row>
    <x:row r="23">
      <x:c r="A23" s="98" t="str">
        <x:v>B019</x:v>
      </x:c>
      <x:c r="B23" s="97" t="str">
        <x:v>Bronzewood Vale Fire Brigade</x:v>
      </x:c>
      <x:c r="C23" s="97" t="str">
        <x:v>Redgum Plains</x:v>
      </x:c>
      <x:c r="D23" s="97" t="str">
        <x:v>Rural</x:v>
      </x:c>
      <x:c r="E23" s="97" t="str">
        <x:v>Interface</x:v>
      </x:c>
      <x:c r="F23" s="99" t="str">
        <x:v>Low</x:v>
      </x:c>
      <x:c r="G23" s="99" t="n">
        <x:v>69</x:v>
      </x:c>
      <x:c r="H23" s="99" t="n">
        <x:v>4</x:v>
      </x:c>
      <x:c r="I23" s="99" t="n">
        <x:v>2</x:v>
      </x:c>
      <x:c r="J23" s="97" t="str">
        <x:v>None</x:v>
      </x:c>
      <x:c r="K23" s="97" t="str">
        <x:v>Moderate</x:v>
      </x:c>
      <x:c r="L23" s="99" t="n">
        <x:v>2</x:v>
      </x:c>
      <x:c r="M23" s="99" t="n">
        <x:v>1</x:v>
      </x:c>
      <x:c r="N23" s="99" t="n">
        <x:f>IF(OR(L23="",M23=""),"",M23-L23)</x:f>
        <x:v>-1</x:v>
      </x:c>
      <x:c r="O23" s="97" t="str">
        <x:v>Cropping and grassfire country with growing town edges and busy freight routes. Water supply, off-road mobility and long-duration fire attack are key considerations.</x:v>
      </x:c>
      <x:c r="P23" t="str">
        <x:v>1 Rural Tanker; add second appliance where risk/activity requires</x:v>
      </x:c>
      <x:c r="Q23" t="n">
        <x:f>MAX(0,MIN(100,ROUND(IF(COUNTIF('Fleet Register'!$B$5:$B$179,A23)&gt;0,SUMIF('Fleet Register'!$B$5:$B$179,A23,'Fleet Register'!$AE$5:$AE$179)/COUNTIF('Fleet Register'!$B$5:$B$179,A23),100)-IF(N23&gt;0,MIN(30,N23*15),0)-IF(AND(H23&gt;=4,L23&lt;M23),10,0)-IF(K23="Limited",4,0),0)))</x:f>
        <x:v>37</x:v>
      </x:c>
      <x:c r="R23" t="str">
        <x:f>IF(Q23&gt;=80,"GREEN",IF(Q23&gt;=60,"AMBER","RED"))</x:f>
        <x:v>RED</x:v>
      </x:c>
    </x:row>
    <x:row r="24">
      <x:c r="A24" s="98" t="str">
        <x:v>B020</x:v>
      </x:c>
      <x:c r="B24" s="80" t="str">
        <x:v>Bronzewood Junction Fire Brigade</x:v>
      </x:c>
      <x:c r="C24" s="80" t="str">
        <x:v>Redgum Plains</x:v>
      </x:c>
      <x:c r="D24" s="80" t="str">
        <x:v>Interface</x:v>
      </x:c>
      <x:c r="E24" s="80" t="str">
        <x:v>Rural</x:v>
      </x:c>
      <x:c r="F24" s="100" t="str">
        <x:v>Medium</x:v>
      </x:c>
      <x:c r="G24" s="100" t="n">
        <x:v>234</x:v>
      </x:c>
      <x:c r="H24" s="100" t="n">
        <x:v>3</x:v>
      </x:c>
      <x:c r="I24" s="100" t="n">
        <x:v>3</x:v>
      </x:c>
      <x:c r="J24" s="80" t="str">
        <x:v>None</x:v>
      </x:c>
      <x:c r="K24" s="80" t="str">
        <x:v>Moderate</x:v>
      </x:c>
      <x:c r="L24" s="100" t="n">
        <x:v>2</x:v>
      </x:c>
      <x:c r="M24" s="100" t="n">
        <x:v>2</x:v>
      </x:c>
      <x:c r="N24" s="100" t="n">
        <x:f>IF(OR(L24="",M24=""),"",M24-L24)</x:f>
        <x:v>0</x:v>
      </x:c>
      <x:c r="O24" s="80" t="str">
        <x:v>Cropping and grassfire country with growing town edges and busy freight routes. Significant town/bushland interface exposure.</x:v>
      </x:c>
      <x:c r="P24" t="str">
        <x:v>1 Interface Pumper/Tanker + 1 Rural Tanker</x:v>
      </x:c>
      <x:c r="Q24" t="n">
        <x:f>MAX(0,MIN(100,ROUND(IF(COUNTIF('Fleet Register'!$B$5:$B$179,A24)&gt;0,SUMIF('Fleet Register'!$B$5:$B$179,A24,'Fleet Register'!$AE$5:$AE$179)/COUNTIF('Fleet Register'!$B$5:$B$179,A24),100)-IF(N24&gt;0,MIN(30,N24*15),0)-IF(AND(H24&gt;=4,L24&lt;M24),10,0)-IF(K24="Limited",4,0),0)))</x:f>
        <x:v>73</x:v>
      </x:c>
      <x:c r="R24" t="str">
        <x:f>IF(Q24&gt;=80,"GREEN",IF(Q24&gt;=60,"AMBER","RED"))</x:f>
        <x:v>AMBER</x:v>
      </x:c>
    </x:row>
    <x:row r="25">
      <x:c r="A25" s="98" t="str">
        <x:v>B021</x:v>
      </x:c>
      <x:c r="B25" s="97" t="str">
        <x:v>Candlebark Creek Fire Brigade</x:v>
      </x:c>
      <x:c r="C25" s="97" t="str">
        <x:v>Redgum Plains</x:v>
      </x:c>
      <x:c r="D25" s="97" t="str">
        <x:v>Urban</x:v>
      </x:c>
      <x:c r="E25" s="97" t="str">
        <x:v>Interface</x:v>
      </x:c>
      <x:c r="F25" s="99" t="str">
        <x:v>Medium</x:v>
      </x:c>
      <x:c r="G25" s="99" t="n">
        <x:v>272</x:v>
      </x:c>
      <x:c r="H25" s="99" t="n">
        <x:v>3</x:v>
      </x:c>
      <x:c r="I25" s="99" t="n">
        <x:v>3</x:v>
      </x:c>
      <x:c r="J25" s="97" t="str">
        <x:v>None</x:v>
      </x:c>
      <x:c r="K25" s="97" t="str">
        <x:v>Moderate</x:v>
      </x:c>
      <x:c r="L25" s="99" t="n">
        <x:v>2</x:v>
      </x:c>
      <x:c r="M25" s="99" t="n">
        <x:v>2</x:v>
      </x:c>
      <x:c r="N25" s="99" t="n">
        <x:f>IF(OR(L25="",M25=""),"",M25-L25)</x:f>
        <x:v>0</x:v>
      </x:c>
      <x:c r="O25" s="97" t="str">
        <x:v>Cropping and grassfire country with growing town edges and busy freight routes. Structural fire attack, rescue and sustained pumping capability are important.</x:v>
      </x:c>
      <x:c r="P25" t="str">
        <x:v>1 Heavy/Light Urban Pumper + 1 Urban Tanker</x:v>
      </x:c>
      <x:c r="Q25" t="n">
        <x:f>MAX(0,MIN(100,ROUND(IF(COUNTIF('Fleet Register'!$B$5:$B$179,A25)&gt;0,SUMIF('Fleet Register'!$B$5:$B$179,A25,'Fleet Register'!$AE$5:$AE$179)/COUNTIF('Fleet Register'!$B$5:$B$179,A25),100)-IF(N25&gt;0,MIN(30,N25*15),0)-IF(AND(H25&gt;=4,L25&lt;M25),10,0)-IF(K25="Limited",4,0),0)))</x:f>
        <x:v>68</x:v>
      </x:c>
      <x:c r="R25" t="str">
        <x:f>IF(Q25&gt;=80,"GREEN",IF(Q25&gt;=60,"AMBER","RED"))</x:f>
        <x:v>AMBER</x:v>
      </x:c>
    </x:row>
    <x:row r="26">
      <x:c r="A26" s="98" t="str">
        <x:v>B022</x:v>
      </x:c>
      <x:c r="B26" s="80" t="str">
        <x:v>Candlebark Ridge Fire Brigade</x:v>
      </x:c>
      <x:c r="C26" s="80" t="str">
        <x:v>Redgum Plains</x:v>
      </x:c>
      <x:c r="D26" s="80" t="str">
        <x:v>Rural</x:v>
      </x:c>
      <x:c r="E26" s="80" t="str">
        <x:v>Interface</x:v>
      </x:c>
      <x:c r="F26" s="100" t="str">
        <x:v>Low</x:v>
      </x:c>
      <x:c r="G26" s="100" t="n">
        <x:v>137</x:v>
      </x:c>
      <x:c r="H26" s="100" t="n">
        <x:v>4</x:v>
      </x:c>
      <x:c r="I26" s="100" t="n">
        <x:v>3</x:v>
      </x:c>
      <x:c r="J26" s="80" t="str">
        <x:v>Bulk Water</x:v>
      </x:c>
      <x:c r="K26" s="80" t="str">
        <x:v>Moderate</x:v>
      </x:c>
      <x:c r="L26" s="100" t="n">
        <x:v>2</x:v>
      </x:c>
      <x:c r="M26" s="100" t="n">
        <x:v>2</x:v>
      </x:c>
      <x:c r="N26" s="100" t="n">
        <x:f>IF(OR(L26="",M26=""),"",M26-L26)</x:f>
        <x:v>0</x:v>
      </x:c>
      <x:c r="O26" s="80" t="str">
        <x:v>Cropping and grassfire country with growing town edges and busy freight routes. Water supply, off-road mobility and long-duration fire attack are key considerations. Hosts regional bulk water capability.</x:v>
      </x:c>
      <x:c r="P26" t="str">
        <x:v>1 Rural Tanker; add second appliance where risk/activity requires</x:v>
      </x:c>
      <x:c r="Q26" t="n">
        <x:f>MAX(0,MIN(100,ROUND(IF(COUNTIF('Fleet Register'!$B$5:$B$179,A26)&gt;0,SUMIF('Fleet Register'!$B$5:$B$179,A26,'Fleet Register'!$AE$5:$AE$179)/COUNTIF('Fleet Register'!$B$5:$B$179,A26),100)-IF(N26&gt;0,MIN(30,N26*15),0)-IF(AND(H26&gt;=4,L26&lt;M26),10,0)-IF(K26="Limited",4,0),0)))</x:f>
        <x:v>34</x:v>
      </x:c>
      <x:c r="R26" t="str">
        <x:f>IF(Q26&gt;=80,"GREEN",IF(Q26&gt;=60,"AMBER","RED"))</x:f>
        <x:v>RED</x:v>
      </x:c>
    </x:row>
    <x:row r="27">
      <x:c r="A27" s="98" t="str">
        <x:v>B023</x:v>
      </x:c>
      <x:c r="B27" s="97" t="str">
        <x:v>Candlebark Vale Fire Brigade</x:v>
      </x:c>
      <x:c r="C27" s="97" t="str">
        <x:v>Redgum Plains</x:v>
      </x:c>
      <x:c r="D27" s="97" t="str">
        <x:v>Rural</x:v>
      </x:c>
      <x:c r="E27" s="97" t="str">
        <x:v>Interface</x:v>
      </x:c>
      <x:c r="F27" s="99" t="str">
        <x:v>Very Low</x:v>
      </x:c>
      <x:c r="G27" s="99" t="n">
        <x:v>27</x:v>
      </x:c>
      <x:c r="H27" s="99" t="n">
        <x:v>4</x:v>
      </x:c>
      <x:c r="I27" s="99" t="n">
        <x:v>3</x:v>
      </x:c>
      <x:c r="J27" s="97" t="str">
        <x:v>None</x:v>
      </x:c>
      <x:c r="K27" s="97" t="str">
        <x:v>Limited</x:v>
      </x:c>
      <x:c r="L27" s="99" t="n">
        <x:v>1</x:v>
      </x:c>
      <x:c r="M27" s="99" t="n">
        <x:v>1</x:v>
      </x:c>
      <x:c r="N27" s="99" t="n">
        <x:f>IF(OR(L27="",M27=""),"",M27-L27)</x:f>
        <x:v>0</x:v>
      </x:c>
      <x:c r="O27" s="97" t="str">
        <x:v>Cropping and grassfire country with growing town edges and busy freight routes. Water supply, off-road mobility and long-duration fire attack are key considerations. Limited neighbouring coverage increases the importance of local reliability.</x:v>
      </x:c>
      <x:c r="P27" t="str">
        <x:v>1 Rural Tanker; add second appliance where risk/activity requires</x:v>
      </x:c>
      <x:c r="Q27" t="n">
        <x:f>MAX(0,MIN(100,ROUND(IF(COUNTIF('Fleet Register'!$B$5:$B$179,A27)&gt;0,SUMIF('Fleet Register'!$B$5:$B$179,A27,'Fleet Register'!$AE$5:$AE$179)/COUNTIF('Fleet Register'!$B$5:$B$179,A27),100)-IF(N27&gt;0,MIN(30,N27*15),0)-IF(AND(H27&gt;=4,L27&lt;M27),10,0)-IF(K27="Limited",4,0),0)))</x:f>
        <x:v>17</x:v>
      </x:c>
      <x:c r="R27" t="str">
        <x:f>IF(Q27&gt;=80,"GREEN",IF(Q27&gt;=60,"AMBER","RED"))</x:f>
        <x:v>RED</x:v>
      </x:c>
    </x:row>
    <x:row r="28">
      <x:c r="A28" s="98" t="str">
        <x:v>B024</x:v>
      </x:c>
      <x:c r="B28" s="80" t="str">
        <x:v>Candlebark Junction Fire Brigade</x:v>
      </x:c>
      <x:c r="C28" s="80" t="str">
        <x:v>Redgum Plains</x:v>
      </x:c>
      <x:c r="D28" s="80" t="str">
        <x:v>Urban</x:v>
      </x:c>
      <x:c r="E28" s="80" t="str">
        <x:v>Interface</x:v>
      </x:c>
      <x:c r="F28" s="100" t="str">
        <x:v>Medium</x:v>
      </x:c>
      <x:c r="G28" s="100" t="n">
        <x:v>250</x:v>
      </x:c>
      <x:c r="H28" s="100" t="n">
        <x:v>3</x:v>
      </x:c>
      <x:c r="I28" s="100" t="n">
        <x:v>3</x:v>
      </x:c>
      <x:c r="J28" s="80" t="str">
        <x:v>None</x:v>
      </x:c>
      <x:c r="K28" s="80" t="str">
        <x:v>Moderate</x:v>
      </x:c>
      <x:c r="L28" s="100" t="n">
        <x:v>2</x:v>
      </x:c>
      <x:c r="M28" s="100" t="n">
        <x:v>2</x:v>
      </x:c>
      <x:c r="N28" s="100" t="n">
        <x:f>IF(OR(L28="",M28=""),"",M28-L28)</x:f>
        <x:v>0</x:v>
      </x:c>
      <x:c r="O28" s="80" t="str">
        <x:v>Cropping and grassfire country with growing town edges and busy freight routes. Structural fire attack, rescue and sustained pumping capability are important.</x:v>
      </x:c>
      <x:c r="P28" t="str">
        <x:v>1 Heavy/Light Urban Pumper + 1 Urban Tanker</x:v>
      </x:c>
      <x:c r="Q28" t="n">
        <x:f>MAX(0,MIN(100,ROUND(IF(COUNTIF('Fleet Register'!$B$5:$B$179,A28)&gt;0,SUMIF('Fleet Register'!$B$5:$B$179,A28,'Fleet Register'!$AE$5:$AE$179)/COUNTIF('Fleet Register'!$B$5:$B$179,A28),100)-IF(N28&gt;0,MIN(30,N28*15),0)-IF(AND(H28&gt;=4,L28&lt;M28),10,0)-IF(K28="Limited",4,0),0)))</x:f>
        <x:v>79</x:v>
      </x:c>
      <x:c r="R28" t="str">
        <x:f>IF(Q28&gt;=80,"GREEN",IF(Q28&gt;=60,"AMBER","RED"))</x:f>
        <x:v>AMBER</x:v>
      </x:c>
    </x:row>
    <x:row r="29">
      <x:c r="A29" s="98" t="str">
        <x:v>B025</x:v>
      </x:c>
      <x:c r="B29" s="97" t="str">
        <x:v>Copperleaf Creek Fire Brigade</x:v>
      </x:c>
      <x:c r="C29" s="97" t="str">
        <x:v>Redgum Plains</x:v>
      </x:c>
      <x:c r="D29" s="97" t="str">
        <x:v>Rural</x:v>
      </x:c>
      <x:c r="E29" s="97" t="str">
        <x:v>Interface</x:v>
      </x:c>
      <x:c r="F29" s="99" t="str">
        <x:v>Low</x:v>
      </x:c>
      <x:c r="G29" s="99" t="n">
        <x:v>144</x:v>
      </x:c>
      <x:c r="H29" s="99" t="n">
        <x:v>4</x:v>
      </x:c>
      <x:c r="I29" s="99" t="n">
        <x:v>2</x:v>
      </x:c>
      <x:c r="J29" s="97" t="str">
        <x:v>None</x:v>
      </x:c>
      <x:c r="K29" s="97" t="str">
        <x:v>Moderate</x:v>
      </x:c>
      <x:c r="L29" s="99" t="n">
        <x:v>1</x:v>
      </x:c>
      <x:c r="M29" s="99" t="n">
        <x:v>1</x:v>
      </x:c>
      <x:c r="N29" s="99" t="n">
        <x:f>IF(OR(L29="",M29=""),"",M29-L29)</x:f>
        <x:v>0</x:v>
      </x:c>
      <x:c r="O29" s="97" t="str">
        <x:v>Cropping and grassfire country with growing town edges and busy freight routes. Water supply, off-road mobility and long-duration fire attack are key considerations.</x:v>
      </x:c>
      <x:c r="P29" t="str">
        <x:v>1 Rural Tanker; add second appliance where risk/activity requires</x:v>
      </x:c>
      <x:c r="Q29" t="n">
        <x:f>MAX(0,MIN(100,ROUND(IF(COUNTIF('Fleet Register'!$B$5:$B$179,A29)&gt;0,SUMIF('Fleet Register'!$B$5:$B$179,A29,'Fleet Register'!$AE$5:$AE$179)/COUNTIF('Fleet Register'!$B$5:$B$179,A29),100)-IF(N29&gt;0,MIN(30,N29*15),0)-IF(AND(H29&gt;=4,L29&lt;M29),10,0)-IF(K29="Limited",4,0),0)))</x:f>
        <x:v>68</x:v>
      </x:c>
      <x:c r="R29" t="str">
        <x:f>IF(Q29&gt;=80,"GREEN",IF(Q29&gt;=60,"AMBER","RED"))</x:f>
        <x:v>AMBER</x:v>
      </x:c>
    </x:row>
    <x:row r="30">
      <x:c r="A30" s="98" t="str">
        <x:v>B026</x:v>
      </x:c>
      <x:c r="B30" s="80" t="str">
        <x:v>Copperleaf Ridge Fire Brigade</x:v>
      </x:c>
      <x:c r="C30" s="80" t="str">
        <x:v>Redgum Plains</x:v>
      </x:c>
      <x:c r="D30" s="80" t="str">
        <x:v>Rural</x:v>
      </x:c>
      <x:c r="E30" s="80" t="str">
        <x:v>Interface</x:v>
      </x:c>
      <x:c r="F30" s="100" t="str">
        <x:v>Low</x:v>
      </x:c>
      <x:c r="G30" s="100" t="n">
        <x:v>144</x:v>
      </x:c>
      <x:c r="H30" s="100" t="n">
        <x:v>4</x:v>
      </x:c>
      <x:c r="I30" s="100" t="n">
        <x:v>2</x:v>
      </x:c>
      <x:c r="J30" s="80" t="str">
        <x:v>None</x:v>
      </x:c>
      <x:c r="K30" s="80" t="str">
        <x:v>Moderate</x:v>
      </x:c>
      <x:c r="L30" s="100" t="n">
        <x:v>1</x:v>
      </x:c>
      <x:c r="M30" s="100" t="n">
        <x:v>1</x:v>
      </x:c>
      <x:c r="N30" s="100" t="n">
        <x:f>IF(OR(L30="",M30=""),"",M30-L30)</x:f>
        <x:v>0</x:v>
      </x:c>
      <x:c r="O30" s="80" t="str">
        <x:v>Cropping and grassfire country with growing town edges and busy freight routes. Water supply, off-road mobility and long-duration fire attack are key considerations.</x:v>
      </x:c>
      <x:c r="P30" t="str">
        <x:v>1 Rural Tanker; add second appliance where risk/activity requires</x:v>
      </x:c>
      <x:c r="Q30" t="n">
        <x:f>MAX(0,MIN(100,ROUND(IF(COUNTIF('Fleet Register'!$B$5:$B$179,A30)&gt;0,SUMIF('Fleet Register'!$B$5:$B$179,A30,'Fleet Register'!$AE$5:$AE$179)/COUNTIF('Fleet Register'!$B$5:$B$179,A30),100)-IF(N30&gt;0,MIN(30,N30*15),0)-IF(AND(H30&gt;=4,L30&lt;M30),10,0)-IF(K30="Limited",4,0),0)))</x:f>
        <x:v>77</x:v>
      </x:c>
      <x:c r="R30" t="str">
        <x:f>IF(Q30&gt;=80,"GREEN",IF(Q30&gt;=60,"AMBER","RED"))</x:f>
        <x:v>AMBER</x:v>
      </x:c>
    </x:row>
    <x:row r="31">
      <x:c r="A31" s="98" t="str">
        <x:v>B027</x:v>
      </x:c>
      <x:c r="B31" s="97" t="str">
        <x:v>Copperleaf Vale Fire Brigade</x:v>
      </x:c>
      <x:c r="C31" s="97" t="str">
        <x:v>Ironbark Ranges</x:v>
      </x:c>
      <x:c r="D31" s="97" t="str">
        <x:v>Interface</x:v>
      </x:c>
      <x:c r="E31" s="97" t="str">
        <x:v>Rural</x:v>
      </x:c>
      <x:c r="F31" s="99" t="str">
        <x:v>Medium</x:v>
      </x:c>
      <x:c r="G31" s="99" t="n">
        <x:v>243</x:v>
      </x:c>
      <x:c r="H31" s="99" t="n">
        <x:v>5</x:v>
      </x:c>
      <x:c r="I31" s="99" t="n">
        <x:v>4</x:v>
      </x:c>
      <x:c r="J31" s="97" t="str">
        <x:v>None</x:v>
      </x:c>
      <x:c r="K31" s="97" t="str">
        <x:v>Moderate</x:v>
      </x:c>
      <x:c r="L31" s="99" t="n">
        <x:v>4</x:v>
      </x:c>
      <x:c r="M31" s="99" t="n">
        <x:v>2</x:v>
      </x:c>
      <x:c r="N31" s="99" t="n">
        <x:f>IF(OR(L31="",M31=""),"",M31-L31)</x:f>
        <x:v>-2</x:v>
      </x:c>
      <x:c r="O31" s="97" t="str">
        <x:v>Forested ranges, steep terrain, difficult access and very high bushfire exposure. Significant town/bushland interface exposure. Regional headquarters also hosts two reserve appliances.</x:v>
      </x:c>
      <x:c r="P31" t="str">
        <x:v>1 Interface Pumper/Tanker + 1 Rural Tanker</x:v>
      </x:c>
      <x:c r="Q31" t="n">
        <x:f>MAX(0,MIN(100,ROUND(IF(COUNTIF('Fleet Register'!$B$5:$B$179,A31)&gt;0,SUMIF('Fleet Register'!$B$5:$B$179,A31,'Fleet Register'!$AE$5:$AE$179)/COUNTIF('Fleet Register'!$B$5:$B$179,A31),100)-IF(N31&gt;0,MIN(30,N31*15),0)-IF(AND(H31&gt;=4,L31&lt;M31),10,0)-IF(K31="Limited",4,0),0)))</x:f>
        <x:v>86</x:v>
      </x:c>
      <x:c r="R31" t="str">
        <x:f>IF(Q31&gt;=80,"GREEN",IF(Q31&gt;=60,"AMBER","RED"))</x:f>
        <x:v>GREEN</x:v>
      </x:c>
    </x:row>
    <x:row r="32">
      <x:c r="A32" s="98" t="str">
        <x:v>B028</x:v>
      </x:c>
      <x:c r="B32" s="80" t="str">
        <x:v>Copperleaf Junction Fire Brigade</x:v>
      </x:c>
      <x:c r="C32" s="80" t="str">
        <x:v>Ironbark Ranges</x:v>
      </x:c>
      <x:c r="D32" s="80" t="str">
        <x:v>Interface</x:v>
      </x:c>
      <x:c r="E32" s="80" t="str">
        <x:v>Rural</x:v>
      </x:c>
      <x:c r="F32" s="100" t="str">
        <x:v>Very Low</x:v>
      </x:c>
      <x:c r="G32" s="100" t="n">
        <x:v>58</x:v>
      </x:c>
      <x:c r="H32" s="100" t="n">
        <x:v>5</x:v>
      </x:c>
      <x:c r="I32" s="100" t="n">
        <x:v>4</x:v>
      </x:c>
      <x:c r="J32" s="80" t="str">
        <x:v>Command &amp; Communications</x:v>
      </x:c>
      <x:c r="K32" s="80" t="str">
        <x:v>Limited</x:v>
      </x:c>
      <x:c r="L32" s="100" t="n">
        <x:v>2</x:v>
      </x:c>
      <x:c r="M32" s="100" t="n">
        <x:v>2</x:v>
      </x:c>
      <x:c r="N32" s="100" t="n">
        <x:f>IF(OR(L32="",M32=""),"",M32-L32)</x:f>
        <x:v>0</x:v>
      </x:c>
      <x:c r="O32" s="80" t="str">
        <x:v>Forested ranges, steep terrain, difficult access and very high bushfire exposure. Significant town/bushland interface exposure. Hosts regional command &amp; communications capability. Limited neighbouring coverage increases the importance of local reliability.</x:v>
      </x:c>
      <x:c r="P32" t="str">
        <x:v>1 Interface Pumper/Tanker + 1 Rural Tanker</x:v>
      </x:c>
      <x:c r="Q32" t="n">
        <x:f>MAX(0,MIN(100,ROUND(IF(COUNTIF('Fleet Register'!$B$5:$B$179,A32)&gt;0,SUMIF('Fleet Register'!$B$5:$B$179,A32,'Fleet Register'!$AE$5:$AE$179)/COUNTIF('Fleet Register'!$B$5:$B$179,A32),100)-IF(N32&gt;0,MIN(30,N32*15),0)-IF(AND(H32&gt;=4,L32&lt;M32),10,0)-IF(K32="Limited",4,0),0)))</x:f>
        <x:v>43</x:v>
      </x:c>
      <x:c r="R32" t="str">
        <x:f>IF(Q32&gt;=80,"GREEN",IF(Q32&gt;=60,"AMBER","RED"))</x:f>
        <x:v>RED</x:v>
      </x:c>
    </x:row>
    <x:row r="33">
      <x:c r="A33" s="98" t="str">
        <x:v>B029</x:v>
      </x:c>
      <x:c r="B33" s="97" t="str">
        <x:v>Currawong Creek Fire Brigade</x:v>
      </x:c>
      <x:c r="C33" s="97" t="str">
        <x:v>Ironbark Ranges</x:v>
      </x:c>
      <x:c r="D33" s="97" t="str">
        <x:v>Rural</x:v>
      </x:c>
      <x:c r="E33" s="97" t="str">
        <x:v>Interface</x:v>
      </x:c>
      <x:c r="F33" s="99" t="str">
        <x:v>Medium</x:v>
      </x:c>
      <x:c r="G33" s="99" t="n">
        <x:v>254</x:v>
      </x:c>
      <x:c r="H33" s="99" t="n">
        <x:v>5</x:v>
      </x:c>
      <x:c r="I33" s="99" t="n">
        <x:v>4</x:v>
      </x:c>
      <x:c r="J33" s="97" t="str">
        <x:v>None</x:v>
      </x:c>
      <x:c r="K33" s="97" t="str">
        <x:v>Moderate</x:v>
      </x:c>
      <x:c r="L33" s="99" t="n">
        <x:v>1</x:v>
      </x:c>
      <x:c r="M33" s="99" t="n">
        <x:v>1</x:v>
      </x:c>
      <x:c r="N33" s="99" t="n">
        <x:f>IF(OR(L33="",M33=""),"",M33-L33)</x:f>
        <x:v>0</x:v>
      </x:c>
      <x:c r="O33" s="97" t="str">
        <x:v>Forested ranges, steep terrain, difficult access and very high bushfire exposure. Water supply, off-road mobility and long-duration fire attack are key considerations.</x:v>
      </x:c>
      <x:c r="P33" t="str">
        <x:v>1 Rural Tanker; add second appliance where risk/activity requires</x:v>
      </x:c>
      <x:c r="Q33" t="n">
        <x:f>MAX(0,MIN(100,ROUND(IF(COUNTIF('Fleet Register'!$B$5:$B$179,A33)&gt;0,SUMIF('Fleet Register'!$B$5:$B$179,A33,'Fleet Register'!$AE$5:$AE$179)/COUNTIF('Fleet Register'!$B$5:$B$179,A33),100)-IF(N33&gt;0,MIN(30,N33*15),0)-IF(AND(H33&gt;=4,L33&lt;M33),10,0)-IF(K33="Limited",4,0),0)))</x:f>
        <x:v>92</x:v>
      </x:c>
      <x:c r="R33" t="str">
        <x:f>IF(Q33&gt;=80,"GREEN",IF(Q33&gt;=60,"AMBER","RED"))</x:f>
        <x:v>GREEN</x:v>
      </x:c>
    </x:row>
    <x:row r="34">
      <x:c r="A34" s="98" t="str">
        <x:v>B030</x:v>
      </x:c>
      <x:c r="B34" s="80" t="str">
        <x:v>Currawong Ridge Fire Brigade</x:v>
      </x:c>
      <x:c r="C34" s="80" t="str">
        <x:v>Ironbark Ranges</x:v>
      </x:c>
      <x:c r="D34" s="80" t="str">
        <x:v>Rural</x:v>
      </x:c>
      <x:c r="E34" s="80" t="str">
        <x:v>Interface</x:v>
      </x:c>
      <x:c r="F34" s="100" t="str">
        <x:v>Medium</x:v>
      </x:c>
      <x:c r="G34" s="100" t="n">
        <x:v>235</x:v>
      </x:c>
      <x:c r="H34" s="100" t="n">
        <x:v>5</x:v>
      </x:c>
      <x:c r="I34" s="100" t="n">
        <x:v>4</x:v>
      </x:c>
      <x:c r="J34" s="80" t="str">
        <x:v>None</x:v>
      </x:c>
      <x:c r="K34" s="80" t="str">
        <x:v>Moderate</x:v>
      </x:c>
      <x:c r="L34" s="100" t="n">
        <x:v>1</x:v>
      </x:c>
      <x:c r="M34" s="100" t="n">
        <x:v>1</x:v>
      </x:c>
      <x:c r="N34" s="100" t="n">
        <x:f>IF(OR(L34="",M34=""),"",M34-L34)</x:f>
        <x:v>0</x:v>
      </x:c>
      <x:c r="O34" s="80" t="str">
        <x:v>Forested ranges, steep terrain, difficult access and very high bushfire exposure. Water supply, off-road mobility and long-duration fire attack are key considerations.</x:v>
      </x:c>
      <x:c r="P34" t="str">
        <x:v>1 Rural Tanker; add second appliance where risk/activity requires</x:v>
      </x:c>
      <x:c r="Q34" t="n">
        <x:f>MAX(0,MIN(100,ROUND(IF(COUNTIF('Fleet Register'!$B$5:$B$179,A34)&gt;0,SUMIF('Fleet Register'!$B$5:$B$179,A34,'Fleet Register'!$AE$5:$AE$179)/COUNTIF('Fleet Register'!$B$5:$B$179,A34),100)-IF(N34&gt;0,MIN(30,N34*15),0)-IF(AND(H34&gt;=4,L34&lt;M34),10,0)-IF(K34="Limited",4,0),0)))</x:f>
        <x:v>87</x:v>
      </x:c>
      <x:c r="R34" t="str">
        <x:f>IF(Q34&gt;=80,"GREEN",IF(Q34&gt;=60,"AMBER","RED"))</x:f>
        <x:v>GREEN</x:v>
      </x:c>
    </x:row>
    <x:row r="35">
      <x:c r="A35" s="98" t="str">
        <x:v>B031</x:v>
      </x:c>
      <x:c r="B35" s="97" t="str">
        <x:v>Currawong Vale Fire Brigade</x:v>
      </x:c>
      <x:c r="C35" s="97" t="str">
        <x:v>Ironbark Ranges</x:v>
      </x:c>
      <x:c r="D35" s="97" t="str">
        <x:v>Specialist</x:v>
      </x:c>
      <x:c r="E35" s="97" t="str">
        <x:v>Urban</x:v>
      </x:c>
      <x:c r="F35" s="99" t="str">
        <x:v>High</x:v>
      </x:c>
      <x:c r="G35" s="99" t="n">
        <x:v>802</x:v>
      </x:c>
      <x:c r="H35" s="99" t="n">
        <x:v>4</x:v>
      </x:c>
      <x:c r="I35" s="99" t="n">
        <x:v>5</x:v>
      </x:c>
      <x:c r="J35" s="97" t="str">
        <x:v>HazMat</x:v>
      </x:c>
      <x:c r="K35" s="97" t="str">
        <x:v>Moderate</x:v>
      </x:c>
      <x:c r="L35" s="99" t="n">
        <x:v>2</x:v>
      </x:c>
      <x:c r="M35" s="99" t="n">
        <x:v>2</x:v>
      </x:c>
      <x:c r="N35" s="99" t="n">
        <x:f>IF(OR(L35="",M35=""),"",M35-L35)</x:f>
        <x:v>0</x:v>
      </x:c>
      <x:c r="O35" s="97" t="str">
        <x:v>Forested ranges, steep terrain, difficult access and very high bushfire exposure. Structural fire attack, rescue and sustained pumping capability are important. Hosts regional hazmat capability.</x:v>
      </x:c>
      <x:c r="P35" t="str">
        <x:v>1 Frontline Pumper + nominated specialist appliance</x:v>
      </x:c>
      <x:c r="Q35" t="n">
        <x:f>MAX(0,MIN(100,ROUND(IF(COUNTIF('Fleet Register'!$B$5:$B$179,A35)&gt;0,SUMIF('Fleet Register'!$B$5:$B$179,A35,'Fleet Register'!$AE$5:$AE$179)/COUNTIF('Fleet Register'!$B$5:$B$179,A35),100)-IF(N35&gt;0,MIN(30,N35*15),0)-IF(AND(H35&gt;=4,L35&lt;M35),10,0)-IF(K35="Limited",4,0),0)))</x:f>
        <x:v>81</x:v>
      </x:c>
      <x:c r="R35" t="str">
        <x:f>IF(Q35&gt;=80,"GREEN",IF(Q35&gt;=60,"AMBER","RED"))</x:f>
        <x:v>GREEN</x:v>
      </x:c>
    </x:row>
    <x:row r="36">
      <x:c r="A36" s="98" t="str">
        <x:v>B032</x:v>
      </x:c>
      <x:c r="B36" s="80" t="str">
        <x:v>Currawong Junction Fire Brigade</x:v>
      </x:c>
      <x:c r="C36" s="80" t="str">
        <x:v>Ironbark Ranges</x:v>
      </x:c>
      <x:c r="D36" s="80" t="str">
        <x:v>Interface</x:v>
      </x:c>
      <x:c r="E36" s="80" t="str">
        <x:v>Rural</x:v>
      </x:c>
      <x:c r="F36" s="100" t="str">
        <x:v>Medium</x:v>
      </x:c>
      <x:c r="G36" s="100" t="n">
        <x:v>315</x:v>
      </x:c>
      <x:c r="H36" s="100" t="n">
        <x:v>5</x:v>
      </x:c>
      <x:c r="I36" s="100" t="n">
        <x:v>4</x:v>
      </x:c>
      <x:c r="J36" s="80" t="str">
        <x:v>None</x:v>
      </x:c>
      <x:c r="K36" s="80" t="str">
        <x:v>Moderate</x:v>
      </x:c>
      <x:c r="L36" s="100" t="n">
        <x:v>2</x:v>
      </x:c>
      <x:c r="M36" s="100" t="n">
        <x:v>2</x:v>
      </x:c>
      <x:c r="N36" s="100" t="n">
        <x:f>IF(OR(L36="",M36=""),"",M36-L36)</x:f>
        <x:v>0</x:v>
      </x:c>
      <x:c r="O36" s="80" t="str">
        <x:v>Forested ranges, steep terrain, difficult access and very high bushfire exposure. Significant town/bushland interface exposure.</x:v>
      </x:c>
      <x:c r="P36" t="str">
        <x:v>1 Interface Pumper/Tanker + 1 Rural Tanker</x:v>
      </x:c>
      <x:c r="Q36" t="n">
        <x:f>MAX(0,MIN(100,ROUND(IF(COUNTIF('Fleet Register'!$B$5:$B$179,A36)&gt;0,SUMIF('Fleet Register'!$B$5:$B$179,A36,'Fleet Register'!$AE$5:$AE$179)/COUNTIF('Fleet Register'!$B$5:$B$179,A36),100)-IF(N36&gt;0,MIN(30,N36*15),0)-IF(AND(H36&gt;=4,L36&lt;M36),10,0)-IF(K36="Limited",4,0),0)))</x:f>
        <x:v>75</x:v>
      </x:c>
      <x:c r="R36" t="str">
        <x:f>IF(Q36&gt;=80,"GREEN",IF(Q36&gt;=60,"AMBER","RED"))</x:f>
        <x:v>AMBER</x:v>
      </x:c>
    </x:row>
    <x:row r="37">
      <x:c r="A37" s="98" t="str">
        <x:v>B033</x:v>
      </x:c>
      <x:c r="B37" s="97" t="str">
        <x:v>Embergum Creek Fire Brigade</x:v>
      </x:c>
      <x:c r="C37" s="97" t="str">
        <x:v>Ironbark Ranges</x:v>
      </x:c>
      <x:c r="D37" s="97" t="str">
        <x:v>Rural</x:v>
      </x:c>
      <x:c r="E37" s="97" t="str">
        <x:v>Interface</x:v>
      </x:c>
      <x:c r="F37" s="99" t="str">
        <x:v>Low</x:v>
      </x:c>
      <x:c r="G37" s="99" t="n">
        <x:v>74</x:v>
      </x:c>
      <x:c r="H37" s="99" t="n">
        <x:v>5</x:v>
      </x:c>
      <x:c r="I37" s="99" t="n">
        <x:v>4</x:v>
      </x:c>
      <x:c r="J37" s="97" t="str">
        <x:v>None</x:v>
      </x:c>
      <x:c r="K37" s="97" t="str">
        <x:v>Limited</x:v>
      </x:c>
      <x:c r="L37" s="99" t="n">
        <x:v>1</x:v>
      </x:c>
      <x:c r="M37" s="99" t="n">
        <x:v>1</x:v>
      </x:c>
      <x:c r="N37" s="99" t="n">
        <x:f>IF(OR(L37="",M37=""),"",M37-L37)</x:f>
        <x:v>0</x:v>
      </x:c>
      <x:c r="O37" s="97" t="str">
        <x:v>Forested ranges, steep terrain, difficult access and very high bushfire exposure. Water supply, off-road mobility and long-duration fire attack are key considerations. Limited neighbouring coverage increases the importance of local reliability.</x:v>
      </x:c>
      <x:c r="P37" t="str">
        <x:v>1 Rural Tanker; add second appliance where risk/activity requires</x:v>
      </x:c>
      <x:c r="Q37" t="n">
        <x:f>MAX(0,MIN(100,ROUND(IF(COUNTIF('Fleet Register'!$B$5:$B$179,A37)&gt;0,SUMIF('Fleet Register'!$B$5:$B$179,A37,'Fleet Register'!$AE$5:$AE$179)/COUNTIF('Fleet Register'!$B$5:$B$179,A37),100)-IF(N37&gt;0,MIN(30,N37*15),0)-IF(AND(H37&gt;=4,L37&lt;M37),10,0)-IF(K37="Limited",4,0),0)))</x:f>
        <x:v>32</x:v>
      </x:c>
      <x:c r="R37" t="str">
        <x:f>IF(Q37&gt;=80,"GREEN",IF(Q37&gt;=60,"AMBER","RED"))</x:f>
        <x:v>RED</x:v>
      </x:c>
    </x:row>
    <x:row r="38">
      <x:c r="A38" s="98" t="str">
        <x:v>B034</x:v>
      </x:c>
      <x:c r="B38" s="80" t="str">
        <x:v>Embergum Ridge Fire Brigade</x:v>
      </x:c>
      <x:c r="C38" s="80" t="str">
        <x:v>Ironbark Ranges</x:v>
      </x:c>
      <x:c r="D38" s="80" t="str">
        <x:v>Urban</x:v>
      </x:c>
      <x:c r="E38" s="80" t="str">
        <x:v>Interface</x:v>
      </x:c>
      <x:c r="F38" s="100" t="str">
        <x:v>Medium</x:v>
      </x:c>
      <x:c r="G38" s="100" t="n">
        <x:v>158</x:v>
      </x:c>
      <x:c r="H38" s="100" t="n">
        <x:v>5</x:v>
      </x:c>
      <x:c r="I38" s="100" t="n">
        <x:v>4</x:v>
      </x:c>
      <x:c r="J38" s="80" t="str">
        <x:v>Bulk Water</x:v>
      </x:c>
      <x:c r="K38" s="80" t="str">
        <x:v>Moderate</x:v>
      </x:c>
      <x:c r="L38" s="100" t="n">
        <x:v>2</x:v>
      </x:c>
      <x:c r="M38" s="100" t="n">
        <x:v>2</x:v>
      </x:c>
      <x:c r="N38" s="100" t="n">
        <x:f>IF(OR(L38="",M38=""),"",M38-L38)</x:f>
        <x:v>0</x:v>
      </x:c>
      <x:c r="O38" s="80" t="str">
        <x:v>Forested ranges, steep terrain, difficult access and very high bushfire exposure. Structural fire attack, rescue and sustained pumping capability are important. Hosts regional bulk water capability.</x:v>
      </x:c>
      <x:c r="P38" t="str">
        <x:v>1 Heavy/Light Urban Pumper + 1 Urban Tanker</x:v>
      </x:c>
      <x:c r="Q38" t="n">
        <x:f>MAX(0,MIN(100,ROUND(IF(COUNTIF('Fleet Register'!$B$5:$B$179,A38)&gt;0,SUMIF('Fleet Register'!$B$5:$B$179,A38,'Fleet Register'!$AE$5:$AE$179)/COUNTIF('Fleet Register'!$B$5:$B$179,A38),100)-IF(N38&gt;0,MIN(30,N38*15),0)-IF(AND(H38&gt;=4,L38&lt;M38),10,0)-IF(K38="Limited",4,0),0)))</x:f>
        <x:v>59</x:v>
      </x:c>
      <x:c r="R38" t="str">
        <x:f>IF(Q38&gt;=80,"GREEN",IF(Q38&gt;=60,"AMBER","RED"))</x:f>
        <x:v>RED</x:v>
      </x:c>
    </x:row>
    <x:row r="39">
      <x:c r="A39" s="98" t="str">
        <x:v>B035</x:v>
      </x:c>
      <x:c r="B39" s="97" t="str">
        <x:v>Embergum Vale Fire Brigade</x:v>
      </x:c>
      <x:c r="C39" s="97" t="str">
        <x:v>Ironbark Ranges</x:v>
      </x:c>
      <x:c r="D39" s="97" t="str">
        <x:v>Interface</x:v>
      </x:c>
      <x:c r="E39" s="97" t="str">
        <x:v>Rural</x:v>
      </x:c>
      <x:c r="F39" s="99" t="str">
        <x:v>Medium</x:v>
      </x:c>
      <x:c r="G39" s="99" t="n">
        <x:v>295</x:v>
      </x:c>
      <x:c r="H39" s="99" t="n">
        <x:v>5</x:v>
      </x:c>
      <x:c r="I39" s="99" t="n">
        <x:v>4</x:v>
      </x:c>
      <x:c r="J39" s="97" t="str">
        <x:v>None</x:v>
      </x:c>
      <x:c r="K39" s="97" t="str">
        <x:v>Moderate</x:v>
      </x:c>
      <x:c r="L39" s="99" t="n">
        <x:v>1</x:v>
      </x:c>
      <x:c r="M39" s="99" t="n">
        <x:v>2</x:v>
      </x:c>
      <x:c r="N39" s="99" t="n">
        <x:f>IF(OR(L39="",M39=""),"",M39-L39)</x:f>
        <x:v>1</x:v>
      </x:c>
      <x:c r="O39" s="97" t="str">
        <x:v>Forested ranges, steep terrain, difficult access and very high bushfire exposure. Significant town/bushland interface exposure.</x:v>
      </x:c>
      <x:c r="P39" t="str">
        <x:v>1 Interface Pumper/Tanker + 1 Rural Tanker</x:v>
      </x:c>
      <x:c r="Q39" t="n">
        <x:f>MAX(0,MIN(100,ROUND(IF(COUNTIF('Fleet Register'!$B$5:$B$179,A39)&gt;0,SUMIF('Fleet Register'!$B$5:$B$179,A39,'Fleet Register'!$AE$5:$AE$179)/COUNTIF('Fleet Register'!$B$5:$B$179,A39),100)-IF(N39&gt;0,MIN(30,N39*15),0)-IF(AND(H39&gt;=4,L39&lt;M39),10,0)-IF(K39="Limited",4,0),0)))</x:f>
        <x:v>49</x:v>
      </x:c>
      <x:c r="R39" t="str">
        <x:f>IF(Q39&gt;=80,"GREEN",IF(Q39&gt;=60,"AMBER","RED"))</x:f>
        <x:v>RED</x:v>
      </x:c>
    </x:row>
    <x:row r="40">
      <x:c r="A40" s="98" t="str">
        <x:v>B036</x:v>
      </x:c>
      <x:c r="B40" s="80" t="str">
        <x:v>Embergum Junction Fire Brigade</x:v>
      </x:c>
      <x:c r="C40" s="80" t="str">
        <x:v>Ironbark Ranges</x:v>
      </x:c>
      <x:c r="D40" s="80" t="str">
        <x:v>Interface</x:v>
      </x:c>
      <x:c r="E40" s="80" t="str">
        <x:v>Rural</x:v>
      </x:c>
      <x:c r="F40" s="100" t="str">
        <x:v>Low</x:v>
      </x:c>
      <x:c r="G40" s="100" t="n">
        <x:v>103</x:v>
      </x:c>
      <x:c r="H40" s="100" t="n">
        <x:v>5</x:v>
      </x:c>
      <x:c r="I40" s="100" t="n">
        <x:v>4</x:v>
      </x:c>
      <x:c r="J40" s="80" t="str">
        <x:v>None</x:v>
      </x:c>
      <x:c r="K40" s="80" t="str">
        <x:v>Limited</x:v>
      </x:c>
      <x:c r="L40" s="100" t="n">
        <x:v>1</x:v>
      </x:c>
      <x:c r="M40" s="100" t="n">
        <x:v>1</x:v>
      </x:c>
      <x:c r="N40" s="100" t="n">
        <x:f>IF(OR(L40="",M40=""),"",M40-L40)</x:f>
        <x:v>0</x:v>
      </x:c>
      <x:c r="O40" s="80" t="str">
        <x:v>Forested ranges, steep terrain, difficult access and very high bushfire exposure. Significant town/bushland interface exposure. Limited neighbouring coverage increases the importance of local reliability.</x:v>
      </x:c>
      <x:c r="P40" t="str">
        <x:v>1 Interface Pumper/Tanker + 1 Rural Tanker</x:v>
      </x:c>
      <x:c r="Q40" t="n">
        <x:f>MAX(0,MIN(100,ROUND(IF(COUNTIF('Fleet Register'!$B$5:$B$179,A40)&gt;0,SUMIF('Fleet Register'!$B$5:$B$179,A40,'Fleet Register'!$AE$5:$AE$179)/COUNTIF('Fleet Register'!$B$5:$B$179,A40),100)-IF(N40&gt;0,MIN(30,N40*15),0)-IF(AND(H40&gt;=4,L40&lt;M40),10,0)-IF(K40="Limited",4,0),0)))</x:f>
        <x:v>66</x:v>
      </x:c>
      <x:c r="R40" t="str">
        <x:f>IF(Q40&gt;=80,"GREEN",IF(Q40&gt;=60,"AMBER","RED"))</x:f>
        <x:v>AMBER</x:v>
      </x:c>
    </x:row>
    <x:row r="41">
      <x:c r="A41" s="98" t="str">
        <x:v>B037</x:v>
      </x:c>
      <x:c r="B41" s="97" t="str">
        <x:v>Firetail Creek Fire Brigade</x:v>
      </x:c>
      <x:c r="C41" s="97" t="str">
        <x:v>Ironbark Ranges</x:v>
      </x:c>
      <x:c r="D41" s="97" t="str">
        <x:v>Rural</x:v>
      </x:c>
      <x:c r="E41" s="97" t="str">
        <x:v>Interface</x:v>
      </x:c>
      <x:c r="F41" s="99" t="str">
        <x:v>Very Low</x:v>
      </x:c>
      <x:c r="G41" s="99" t="n">
        <x:v>31</x:v>
      </x:c>
      <x:c r="H41" s="99" t="n">
        <x:v>5</x:v>
      </x:c>
      <x:c r="I41" s="99" t="n">
        <x:v>3</x:v>
      </x:c>
      <x:c r="J41" s="97" t="str">
        <x:v>None</x:v>
      </x:c>
      <x:c r="K41" s="97" t="str">
        <x:v>Limited</x:v>
      </x:c>
      <x:c r="L41" s="99" t="n">
        <x:v>1</x:v>
      </x:c>
      <x:c r="M41" s="99" t="n">
        <x:v>1</x:v>
      </x:c>
      <x:c r="N41" s="99" t="n">
        <x:f>IF(OR(L41="",M41=""),"",M41-L41)</x:f>
        <x:v>0</x:v>
      </x:c>
      <x:c r="O41" s="97" t="str">
        <x:v>Forested ranges, steep terrain, difficult access and very high bushfire exposure. Water supply, off-road mobility and long-duration fire attack are key considerations. Limited neighbouring coverage increases the importance of local reliability.</x:v>
      </x:c>
      <x:c r="P41" t="str">
        <x:v>1 Rural Tanker; add second appliance where risk/activity requires</x:v>
      </x:c>
      <x:c r="Q41" t="n">
        <x:f>MAX(0,MIN(100,ROUND(IF(COUNTIF('Fleet Register'!$B$5:$B$179,A41)&gt;0,SUMIF('Fleet Register'!$B$5:$B$179,A41,'Fleet Register'!$AE$5:$AE$179)/COUNTIF('Fleet Register'!$B$5:$B$179,A41),100)-IF(N41&gt;0,MIN(30,N41*15),0)-IF(AND(H41&gt;=4,L41&lt;M41),10,0)-IF(K41="Limited",4,0),0)))</x:f>
        <x:v>22</x:v>
      </x:c>
      <x:c r="R41" t="str">
        <x:f>IF(Q41&gt;=80,"GREEN",IF(Q41&gt;=60,"AMBER","RED"))</x:f>
        <x:v>RED</x:v>
      </x:c>
    </x:row>
    <x:row r="42">
      <x:c r="A42" s="98" t="str">
        <x:v>B038</x:v>
      </x:c>
      <x:c r="B42" s="80" t="str">
        <x:v>Firetail Ridge Fire Brigade</x:v>
      </x:c>
      <x:c r="C42" s="80" t="str">
        <x:v>Ironbark Ranges</x:v>
      </x:c>
      <x:c r="D42" s="80" t="str">
        <x:v>Rural</x:v>
      </x:c>
      <x:c r="E42" s="80" t="str">
        <x:v>Interface</x:v>
      </x:c>
      <x:c r="F42" s="100" t="str">
        <x:v>Low</x:v>
      </x:c>
      <x:c r="G42" s="100" t="n">
        <x:v>148</x:v>
      </x:c>
      <x:c r="H42" s="100" t="n">
        <x:v>5</x:v>
      </x:c>
      <x:c r="I42" s="100" t="n">
        <x:v>3</x:v>
      </x:c>
      <x:c r="J42" s="80" t="str">
        <x:v>None</x:v>
      </x:c>
      <x:c r="K42" s="80" t="str">
        <x:v>Limited</x:v>
      </x:c>
      <x:c r="L42" s="100" t="n">
        <x:v>1</x:v>
      </x:c>
      <x:c r="M42" s="100" t="n">
        <x:v>1</x:v>
      </x:c>
      <x:c r="N42" s="100" t="n">
        <x:f>IF(OR(L42="",M42=""),"",M42-L42)</x:f>
        <x:v>0</x:v>
      </x:c>
      <x:c r="O42" s="80" t="str">
        <x:v>Forested ranges, steep terrain, difficult access and very high bushfire exposure. Water supply, off-road mobility and long-duration fire attack are key considerations. Limited neighbouring coverage increases the importance of local reliability.</x:v>
      </x:c>
      <x:c r="P42" t="str">
        <x:v>1 Rural Tanker; add second appliance where risk/activity requires</x:v>
      </x:c>
      <x:c r="Q42" t="n">
        <x:f>MAX(0,MIN(100,ROUND(IF(COUNTIF('Fleet Register'!$B$5:$B$179,A42)&gt;0,SUMIF('Fleet Register'!$B$5:$B$179,A42,'Fleet Register'!$AE$5:$AE$179)/COUNTIF('Fleet Register'!$B$5:$B$179,A42),100)-IF(N42&gt;0,MIN(30,N42*15),0)-IF(AND(H42&gt;=4,L42&lt;M42),10,0)-IF(K42="Limited",4,0),0)))</x:f>
        <x:v>53</x:v>
      </x:c>
      <x:c r="R42" t="str">
        <x:f>IF(Q42&gt;=80,"GREEN",IF(Q42&gt;=60,"AMBER","RED"))</x:f>
        <x:v>RED</x:v>
      </x:c>
    </x:row>
    <x:row r="43">
      <x:c r="A43" s="98" t="str">
        <x:v>B039</x:v>
      </x:c>
      <x:c r="B43" s="97" t="str">
        <x:v>Firetail Vale Fire Brigade</x:v>
      </x:c>
      <x:c r="C43" s="97" t="str">
        <x:v>Suncoast District</x:v>
      </x:c>
      <x:c r="D43" s="97" t="str">
        <x:v>Urban</x:v>
      </x:c>
      <x:c r="E43" s="97" t="str">
        <x:v>Interface</x:v>
      </x:c>
      <x:c r="F43" s="99" t="str">
        <x:v>Very High</x:v>
      </x:c>
      <x:c r="G43" s="99" t="n">
        <x:v>956</x:v>
      </x:c>
      <x:c r="H43" s="99" t="n">
        <x:v>4</x:v>
      </x:c>
      <x:c r="I43" s="99" t="n">
        <x:v>4</x:v>
      </x:c>
      <x:c r="J43" s="97" t="str">
        <x:v>Heavy Rescue</x:v>
      </x:c>
      <x:c r="K43" s="97" t="str">
        <x:v>Strong</x:v>
      </x:c>
      <x:c r="L43" s="99" t="n">
        <x:v>5</x:v>
      </x:c>
      <x:c r="M43" s="99" t="n">
        <x:v>3</x:v>
      </x:c>
      <x:c r="N43" s="99" t="n">
        <x:f>IF(OR(L43="",M43=""),"",M43-L43)</x:f>
        <x:v>-2</x:v>
      </x:c>
      <x:c r="O43" s="97" t="str">
        <x:v>Fast-growing coastal towns, bushland interface, tourism peaks and transport corridors. Structural fire attack, rescue and sustained pumping capability are important. Hosts regional heavy rescue capability. Regional headquarters also hosts two reserve appliances.</x:v>
      </x:c>
      <x:c r="P43" t="str">
        <x:v>1 Heavy/Light Urban Pumper + 1 Urban Tanker</x:v>
      </x:c>
      <x:c r="Q43" t="n">
        <x:f>MAX(0,MIN(100,ROUND(IF(COUNTIF('Fleet Register'!$B$5:$B$179,A43)&gt;0,SUMIF('Fleet Register'!$B$5:$B$179,A43,'Fleet Register'!$AE$5:$AE$179)/COUNTIF('Fleet Register'!$B$5:$B$179,A43),100)-IF(N43&gt;0,MIN(30,N43*15),0)-IF(AND(H43&gt;=4,L43&lt;M43),10,0)-IF(K43="Limited",4,0),0)))</x:f>
        <x:v>88</x:v>
      </x:c>
      <x:c r="R43" t="str">
        <x:f>IF(Q43&gt;=80,"GREEN",IF(Q43&gt;=60,"AMBER","RED"))</x:f>
        <x:v>GREEN</x:v>
      </x:c>
    </x:row>
    <x:row r="44">
      <x:c r="A44" s="98" t="str">
        <x:v>B040</x:v>
      </x:c>
      <x:c r="B44" s="80" t="str">
        <x:v>Firetail Junction Fire Brigade</x:v>
      </x:c>
      <x:c r="C44" s="80" t="str">
        <x:v>Suncoast District</x:v>
      </x:c>
      <x:c r="D44" s="80" t="str">
        <x:v>Industrial/Highway</x:v>
      </x:c>
      <x:c r="E44" s="80" t="str">
        <x:v>Urban</x:v>
      </x:c>
      <x:c r="F44" s="100" t="str">
        <x:v>Low</x:v>
      </x:c>
      <x:c r="G44" s="100" t="n">
        <x:v>105</x:v>
      </x:c>
      <x:c r="H44" s="100" t="n">
        <x:v>4</x:v>
      </x:c>
      <x:c r="I44" s="100" t="n">
        <x:v>5</x:v>
      </x:c>
      <x:c r="J44" s="80" t="str">
        <x:v>None</x:v>
      </x:c>
      <x:c r="K44" s="80" t="str">
        <x:v>Moderate</x:v>
      </x:c>
      <x:c r="L44" s="100" t="n">
        <x:v>1</x:v>
      </x:c>
      <x:c r="M44" s="100" t="n">
        <x:v>1</x:v>
      </x:c>
      <x:c r="N44" s="100" t="n">
        <x:f>IF(OR(L44="",M44=""),"",M44-L44)</x:f>
        <x:v>0</x:v>
      </x:c>
      <x:c r="O44" s="80" t="str">
        <x:v>Fast-growing coastal towns, bushland interface, tourism peaks and transport corridors. Freight, transport and industrial incidents influence appliance selection.</x:v>
      </x:c>
      <x:c r="P44" t="str">
        <x:v>1 Heavy Urban Pumper + 1 Tanker/Rescue capability</x:v>
      </x:c>
      <x:c r="Q44" t="n">
        <x:f>MAX(0,MIN(100,ROUND(IF(COUNTIF('Fleet Register'!$B$5:$B$179,A44)&gt;0,SUMIF('Fleet Register'!$B$5:$B$179,A44,'Fleet Register'!$AE$5:$AE$179)/COUNTIF('Fleet Register'!$B$5:$B$179,A44),100)-IF(N44&gt;0,MIN(30,N44*15),0)-IF(AND(H44&gt;=4,L44&lt;M44),10,0)-IF(K44="Limited",4,0),0)))</x:f>
        <x:v>42</x:v>
      </x:c>
      <x:c r="R44" t="str">
        <x:f>IF(Q44&gt;=80,"GREEN",IF(Q44&gt;=60,"AMBER","RED"))</x:f>
        <x:v>RED</x:v>
      </x:c>
    </x:row>
    <x:row r="45">
      <x:c r="A45" s="98" t="str">
        <x:v>B041</x:v>
      </x:c>
      <x:c r="B45" s="97" t="str">
        <x:v>Goldfern Creek Fire Brigade</x:v>
      </x:c>
      <x:c r="C45" s="97" t="str">
        <x:v>Suncoast District</x:v>
      </x:c>
      <x:c r="D45" s="97" t="str">
        <x:v>Urban</x:v>
      </x:c>
      <x:c r="E45" s="97" t="str">
        <x:v>Interface</x:v>
      </x:c>
      <x:c r="F45" s="99" t="str">
        <x:v>High</x:v>
      </x:c>
      <x:c r="G45" s="99" t="n">
        <x:v>702</x:v>
      </x:c>
      <x:c r="H45" s="99" t="n">
        <x:v>3</x:v>
      </x:c>
      <x:c r="I45" s="99" t="n">
        <x:v>4</x:v>
      </x:c>
      <x:c r="J45" s="97" t="str">
        <x:v>None</x:v>
      </x:c>
      <x:c r="K45" s="97" t="str">
        <x:v>Strong</x:v>
      </x:c>
      <x:c r="L45" s="99" t="n">
        <x:v>2</x:v>
      </x:c>
      <x:c r="M45" s="99" t="n">
        <x:v>2</x:v>
      </x:c>
      <x:c r="N45" s="99" t="n">
        <x:f>IF(OR(L45="",M45=""),"",M45-L45)</x:f>
        <x:v>0</x:v>
      </x:c>
      <x:c r="O45" s="97" t="str">
        <x:v>Fast-growing coastal towns, bushland interface, tourism peaks and transport corridors. Structural fire attack, rescue and sustained pumping capability are important.</x:v>
      </x:c>
      <x:c r="P45" t="str">
        <x:v>1 Heavy/Light Urban Pumper + 1 Urban Tanker</x:v>
      </x:c>
      <x:c r="Q45" t="n">
        <x:f>MAX(0,MIN(100,ROUND(IF(COUNTIF('Fleet Register'!$B$5:$B$179,A45)&gt;0,SUMIF('Fleet Register'!$B$5:$B$179,A45,'Fleet Register'!$AE$5:$AE$179)/COUNTIF('Fleet Register'!$B$5:$B$179,A45),100)-IF(N45&gt;0,MIN(30,N45*15),0)-IF(AND(H45&gt;=4,L45&lt;M45),10,0)-IF(K45="Limited",4,0),0)))</x:f>
        <x:v>73</x:v>
      </x:c>
      <x:c r="R45" t="str">
        <x:f>IF(Q45&gt;=80,"GREEN",IF(Q45&gt;=60,"AMBER","RED"))</x:f>
        <x:v>AMBER</x:v>
      </x:c>
    </x:row>
    <x:row r="46">
      <x:c r="A46" s="98" t="str">
        <x:v>B042</x:v>
      </x:c>
      <x:c r="B46" s="80" t="str">
        <x:v>Goldfern Ridge Fire Brigade</x:v>
      </x:c>
      <x:c r="C46" s="80" t="str">
        <x:v>Suncoast District</x:v>
      </x:c>
      <x:c r="D46" s="80" t="str">
        <x:v>Interface</x:v>
      </x:c>
      <x:c r="E46" s="80" t="str">
        <x:v>Rural</x:v>
      </x:c>
      <x:c r="F46" s="100" t="str">
        <x:v>Very High</x:v>
      </x:c>
      <x:c r="G46" s="100" t="n">
        <x:v>1294</x:v>
      </x:c>
      <x:c r="H46" s="100" t="n">
        <x:v>4</x:v>
      </x:c>
      <x:c r="I46" s="100" t="n">
        <x:v>4</x:v>
      </x:c>
      <x:c r="J46" s="80" t="str">
        <x:v>None</x:v>
      </x:c>
      <x:c r="K46" s="80" t="str">
        <x:v>Moderate</x:v>
      </x:c>
      <x:c r="L46" s="100" t="n">
        <x:v>3</x:v>
      </x:c>
      <x:c r="M46" s="100" t="n">
        <x:v>3</x:v>
      </x:c>
      <x:c r="N46" s="100" t="n">
        <x:f>IF(OR(L46="",M46=""),"",M46-L46)</x:f>
        <x:v>0</x:v>
      </x:c>
      <x:c r="O46" s="80" t="str">
        <x:v>Fast-growing coastal towns, bushland interface, tourism peaks and transport corridors. Significant town/bushland interface exposure.</x:v>
      </x:c>
      <x:c r="P46" t="str">
        <x:v>1 Interface Pumper/Tanker + 1 Rural Tanker</x:v>
      </x:c>
      <x:c r="Q46" t="n">
        <x:f>MAX(0,MIN(100,ROUND(IF(COUNTIF('Fleet Register'!$B$5:$B$179,A46)&gt;0,SUMIF('Fleet Register'!$B$5:$B$179,A46,'Fleet Register'!$AE$5:$AE$179)/COUNTIF('Fleet Register'!$B$5:$B$179,A46),100)-IF(N46&gt;0,MIN(30,N46*15),0)-IF(AND(H46&gt;=4,L46&lt;M46),10,0)-IF(K46="Limited",4,0),0)))</x:f>
        <x:v>86</x:v>
      </x:c>
      <x:c r="R46" t="str">
        <x:f>IF(Q46&gt;=80,"GREEN",IF(Q46&gt;=60,"AMBER","RED"))</x:f>
        <x:v>GREEN</x:v>
      </x:c>
    </x:row>
    <x:row r="47">
      <x:c r="A47" s="98" t="str">
        <x:v>B043</x:v>
      </x:c>
      <x:c r="B47" s="97" t="str">
        <x:v>Goldfern Vale Fire Brigade</x:v>
      </x:c>
      <x:c r="C47" s="97" t="str">
        <x:v>Suncoast District</x:v>
      </x:c>
      <x:c r="D47" s="97" t="str">
        <x:v>Urban</x:v>
      </x:c>
      <x:c r="E47" s="97" t="str">
        <x:v>Interface</x:v>
      </x:c>
      <x:c r="F47" s="99" t="str">
        <x:v>Very High</x:v>
      </x:c>
      <x:c r="G47" s="99" t="n">
        <x:v>1134</x:v>
      </x:c>
      <x:c r="H47" s="99" t="n">
        <x:v>5</x:v>
      </x:c>
      <x:c r="I47" s="99" t="n">
        <x:v>4</x:v>
      </x:c>
      <x:c r="J47" s="97" t="str">
        <x:v>None</x:v>
      </x:c>
      <x:c r="K47" s="97" t="str">
        <x:v>Strong</x:v>
      </x:c>
      <x:c r="L47" s="99" t="n">
        <x:v>3</x:v>
      </x:c>
      <x:c r="M47" s="99" t="n">
        <x:v>3</x:v>
      </x:c>
      <x:c r="N47" s="99" t="n">
        <x:f>IF(OR(L47="",M47=""),"",M47-L47)</x:f>
        <x:v>0</x:v>
      </x:c>
      <x:c r="O47" s="97" t="str">
        <x:v>Fast-growing coastal towns, bushland interface, tourism peaks and transport corridors. Structural fire attack, rescue and sustained pumping capability are important.</x:v>
      </x:c>
      <x:c r="P47" t="str">
        <x:v>1 Heavy/Light Urban Pumper + 1 Urban Tanker</x:v>
      </x:c>
      <x:c r="Q47" t="n">
        <x:f>MAX(0,MIN(100,ROUND(IF(COUNTIF('Fleet Register'!$B$5:$B$179,A47)&gt;0,SUMIF('Fleet Register'!$B$5:$B$179,A47,'Fleet Register'!$AE$5:$AE$179)/COUNTIF('Fleet Register'!$B$5:$B$179,A47),100)-IF(N47&gt;0,MIN(30,N47*15),0)-IF(AND(H47&gt;=4,L47&lt;M47),10,0)-IF(K47="Limited",4,0),0)))</x:f>
        <x:v>82</x:v>
      </x:c>
      <x:c r="R47" t="str">
        <x:f>IF(Q47&gt;=80,"GREEN",IF(Q47&gt;=60,"AMBER","RED"))</x:f>
        <x:v>GREEN</x:v>
      </x:c>
    </x:row>
    <x:row r="48">
      <x:c r="A48" s="98" t="str">
        <x:v>B044</x:v>
      </x:c>
      <x:c r="B48" s="80" t="str">
        <x:v>Goldfern Junction Fire Brigade</x:v>
      </x:c>
      <x:c r="C48" s="80" t="str">
        <x:v>Suncoast District</x:v>
      </x:c>
      <x:c r="D48" s="80" t="str">
        <x:v>Interface</x:v>
      </x:c>
      <x:c r="E48" s="80" t="str">
        <x:v>Rural</x:v>
      </x:c>
      <x:c r="F48" s="100" t="str">
        <x:v>High</x:v>
      </x:c>
      <x:c r="G48" s="100" t="n">
        <x:v>534</x:v>
      </x:c>
      <x:c r="H48" s="100" t="n">
        <x:v>4</x:v>
      </x:c>
      <x:c r="I48" s="100" t="n">
        <x:v>4</x:v>
      </x:c>
      <x:c r="J48" s="80" t="str">
        <x:v>HazMat</x:v>
      </x:c>
      <x:c r="K48" s="80" t="str">
        <x:v>Moderate</x:v>
      </x:c>
      <x:c r="L48" s="100" t="n">
        <x:v>2</x:v>
      </x:c>
      <x:c r="M48" s="100" t="n">
        <x:v>2</x:v>
      </x:c>
      <x:c r="N48" s="100" t="n">
        <x:f>IF(OR(L48="",M48=""),"",M48-L48)</x:f>
        <x:v>0</x:v>
      </x:c>
      <x:c r="O48" s="80" t="str">
        <x:v>Fast-growing coastal towns, bushland interface, tourism peaks and transport corridors. Significant town/bushland interface exposure. Hosts regional hazmat capability.</x:v>
      </x:c>
      <x:c r="P48" t="str">
        <x:v>1 Interface Pumper/Tanker + 1 Rural Tanker</x:v>
      </x:c>
      <x:c r="Q48" t="n">
        <x:f>MAX(0,MIN(100,ROUND(IF(COUNTIF('Fleet Register'!$B$5:$B$179,A48)&gt;0,SUMIF('Fleet Register'!$B$5:$B$179,A48,'Fleet Register'!$AE$5:$AE$179)/COUNTIF('Fleet Register'!$B$5:$B$179,A48),100)-IF(N48&gt;0,MIN(30,N48*15),0)-IF(AND(H48&gt;=4,L48&lt;M48),10,0)-IF(K48="Limited",4,0),0)))</x:f>
        <x:v>88</x:v>
      </x:c>
      <x:c r="R48" t="str">
        <x:f>IF(Q48&gt;=80,"GREEN",IF(Q48&gt;=60,"AMBER","RED"))</x:f>
        <x:v>GREEN</x:v>
      </x:c>
    </x:row>
    <x:row r="49">
      <x:c r="A49" s="98" t="str">
        <x:v>B045</x:v>
      </x:c>
      <x:c r="B49" s="97" t="str">
        <x:v>Ironwood Creek Fire Brigade</x:v>
      </x:c>
      <x:c r="C49" s="97" t="str">
        <x:v>Suncoast District</x:v>
      </x:c>
      <x:c r="D49" s="97" t="str">
        <x:v>Industrial/Highway</x:v>
      </x:c>
      <x:c r="E49" s="97" t="str">
        <x:v>Urban</x:v>
      </x:c>
      <x:c r="F49" s="99" t="str">
        <x:v>Very High</x:v>
      </x:c>
      <x:c r="G49" s="99" t="n">
        <x:v>1017</x:v>
      </x:c>
      <x:c r="H49" s="99" t="n">
        <x:v>4</x:v>
      </x:c>
      <x:c r="I49" s="99" t="n">
        <x:v>5</x:v>
      </x:c>
      <x:c r="J49" s="97" t="str">
        <x:v>None</x:v>
      </x:c>
      <x:c r="K49" s="97" t="str">
        <x:v>Moderate</x:v>
      </x:c>
      <x:c r="L49" s="99" t="n">
        <x:v>3</x:v>
      </x:c>
      <x:c r="M49" s="99" t="n">
        <x:v>3</x:v>
      </x:c>
      <x:c r="N49" s="99" t="n">
        <x:f>IF(OR(L49="",M49=""),"",M49-L49)</x:f>
        <x:v>0</x:v>
      </x:c>
      <x:c r="O49" s="97" t="str">
        <x:v>Fast-growing coastal towns, bushland interface, tourism peaks and transport corridors. Freight, transport and industrial incidents influence appliance selection.</x:v>
      </x:c>
      <x:c r="P49" t="str">
        <x:v>1 Heavy Urban Pumper + 1 Tanker/Rescue capability</x:v>
      </x:c>
      <x:c r="Q49" t="n">
        <x:f>MAX(0,MIN(100,ROUND(IF(COUNTIF('Fleet Register'!$B$5:$B$179,A49)&gt;0,SUMIF('Fleet Register'!$B$5:$B$179,A49,'Fleet Register'!$AE$5:$AE$179)/COUNTIF('Fleet Register'!$B$5:$B$179,A49),100)-IF(N49&gt;0,MIN(30,N49*15),0)-IF(AND(H49&gt;=4,L49&lt;M49),10,0)-IF(K49="Limited",4,0),0)))</x:f>
        <x:v>85</x:v>
      </x:c>
      <x:c r="R49" t="str">
        <x:f>IF(Q49&gt;=80,"GREEN",IF(Q49&gt;=60,"AMBER","RED"))</x:f>
        <x:v>GREEN</x:v>
      </x:c>
    </x:row>
    <x:row r="50">
      <x:c r="A50" s="98" t="str">
        <x:v>B046</x:v>
      </x:c>
      <x:c r="B50" s="80" t="str">
        <x:v>Ironwood Ridge Fire Brigade</x:v>
      </x:c>
      <x:c r="C50" s="80" t="str">
        <x:v>Suncoast District</x:v>
      </x:c>
      <x:c r="D50" s="80" t="str">
        <x:v>Urban</x:v>
      </x:c>
      <x:c r="E50" s="80" t="str">
        <x:v>Interface</x:v>
      </x:c>
      <x:c r="F50" s="100" t="str">
        <x:v>High</x:v>
      </x:c>
      <x:c r="G50" s="100" t="n">
        <x:v>585</x:v>
      </x:c>
      <x:c r="H50" s="100" t="n">
        <x:v>4</x:v>
      </x:c>
      <x:c r="I50" s="100" t="n">
        <x:v>4</x:v>
      </x:c>
      <x:c r="J50" s="80" t="str">
        <x:v>None</x:v>
      </x:c>
      <x:c r="K50" s="80" t="str">
        <x:v>Strong</x:v>
      </x:c>
      <x:c r="L50" s="100" t="n">
        <x:v>2</x:v>
      </x:c>
      <x:c r="M50" s="100" t="n">
        <x:v>2</x:v>
      </x:c>
      <x:c r="N50" s="100" t="n">
        <x:f>IF(OR(L50="",M50=""),"",M50-L50)</x:f>
        <x:v>0</x:v>
      </x:c>
      <x:c r="O50" s="80" t="str">
        <x:v>Fast-growing coastal towns, bushland interface, tourism peaks and transport corridors. Structural fire attack, rescue and sustained pumping capability are important.</x:v>
      </x:c>
      <x:c r="P50" t="str">
        <x:v>1 Heavy/Light Urban Pumper + 1 Urban Tanker</x:v>
      </x:c>
      <x:c r="Q50" t="n">
        <x:f>MAX(0,MIN(100,ROUND(IF(COUNTIF('Fleet Register'!$B$5:$B$179,A50)&gt;0,SUMIF('Fleet Register'!$B$5:$B$179,A50,'Fleet Register'!$AE$5:$AE$179)/COUNTIF('Fleet Register'!$B$5:$B$179,A50),100)-IF(N50&gt;0,MIN(30,N50*15),0)-IF(AND(H50&gt;=4,L50&lt;M50),10,0)-IF(K50="Limited",4,0),0)))</x:f>
        <x:v>79</x:v>
      </x:c>
      <x:c r="R50" t="str">
        <x:f>IF(Q50&gt;=80,"GREEN",IF(Q50&gt;=60,"AMBER","RED"))</x:f>
        <x:v>AMBER</x:v>
      </x:c>
    </x:row>
    <x:row r="51">
      <x:c r="A51" s="98" t="str">
        <x:v>B047</x:v>
      </x:c>
      <x:c r="B51" s="97" t="str">
        <x:v>Ironwood Vale Fire Brigade</x:v>
      </x:c>
      <x:c r="C51" s="97" t="str">
        <x:v>Suncoast District</x:v>
      </x:c>
      <x:c r="D51" s="97" t="str">
        <x:v>Rural</x:v>
      </x:c>
      <x:c r="E51" s="97" t="str">
        <x:v>Interface</x:v>
      </x:c>
      <x:c r="F51" s="99" t="str">
        <x:v>Medium</x:v>
      </x:c>
      <x:c r="G51" s="99" t="n">
        <x:v>190</x:v>
      </x:c>
      <x:c r="H51" s="99" t="n">
        <x:v>4</x:v>
      </x:c>
      <x:c r="I51" s="99" t="n">
        <x:v>4</x:v>
      </x:c>
      <x:c r="J51" s="97" t="str">
        <x:v>None</x:v>
      </x:c>
      <x:c r="K51" s="97" t="str">
        <x:v>Moderate</x:v>
      </x:c>
      <x:c r="L51" s="99" t="n">
        <x:v>1</x:v>
      </x:c>
      <x:c r="M51" s="99" t="n">
        <x:v>1</x:v>
      </x:c>
      <x:c r="N51" s="99" t="n">
        <x:f>IF(OR(L51="",M51=""),"",M51-L51)</x:f>
        <x:v>0</x:v>
      </x:c>
      <x:c r="O51" s="97" t="str">
        <x:v>Fast-growing coastal towns, bushland interface, tourism peaks and transport corridors. Water supply, off-road mobility and long-duration fire attack are key considerations.</x:v>
      </x:c>
      <x:c r="P51" t="str">
        <x:v>1 Rural Tanker; add second appliance where risk/activity requires</x:v>
      </x:c>
      <x:c r="Q51" t="n">
        <x:f>MAX(0,MIN(100,ROUND(IF(COUNTIF('Fleet Register'!$B$5:$B$179,A51)&gt;0,SUMIF('Fleet Register'!$B$5:$B$179,A51,'Fleet Register'!$AE$5:$AE$179)/COUNTIF('Fleet Register'!$B$5:$B$179,A51),100)-IF(N51&gt;0,MIN(30,N51*15),0)-IF(AND(H51&gt;=4,L51&lt;M51),10,0)-IF(K51="Limited",4,0),0)))</x:f>
        <x:v>55</x:v>
      </x:c>
      <x:c r="R51" t="str">
        <x:f>IF(Q51&gt;=80,"GREEN",IF(Q51&gt;=60,"AMBER","RED"))</x:f>
        <x:v>RED</x:v>
      </x:c>
    </x:row>
    <x:row r="52">
      <x:c r="A52" s="98" t="str">
        <x:v>B048</x:v>
      </x:c>
      <x:c r="B52" s="80" t="str">
        <x:v>Ironwood Junction Fire Brigade</x:v>
      </x:c>
      <x:c r="C52" s="80" t="str">
        <x:v>Suncoast District</x:v>
      </x:c>
      <x:c r="D52" s="80" t="str">
        <x:v>Interface</x:v>
      </x:c>
      <x:c r="E52" s="80" t="str">
        <x:v>Rural</x:v>
      </x:c>
      <x:c r="F52" s="100" t="str">
        <x:v>Medium</x:v>
      </x:c>
      <x:c r="G52" s="100" t="n">
        <x:v>286</x:v>
      </x:c>
      <x:c r="H52" s="100" t="n">
        <x:v>5</x:v>
      </x:c>
      <x:c r="I52" s="100" t="n">
        <x:v>4</x:v>
      </x:c>
      <x:c r="J52" s="80" t="str">
        <x:v>None</x:v>
      </x:c>
      <x:c r="K52" s="80" t="str">
        <x:v>Moderate</x:v>
      </x:c>
      <x:c r="L52" s="100" t="n">
        <x:v>1</x:v>
      </x:c>
      <x:c r="M52" s="100" t="n">
        <x:v>2</x:v>
      </x:c>
      <x:c r="N52" s="100" t="n">
        <x:f>IF(OR(L52="",M52=""),"",M52-L52)</x:f>
        <x:v>1</x:v>
      </x:c>
      <x:c r="O52" s="80" t="str">
        <x:v>Fast-growing coastal towns, bushland interface, tourism peaks and transport corridors. Significant town/bushland interface exposure.</x:v>
      </x:c>
      <x:c r="P52" t="str">
        <x:v>1 Interface Pumper/Tanker + 1 Rural Tanker</x:v>
      </x:c>
      <x:c r="Q52" t="n">
        <x:f>MAX(0,MIN(100,ROUND(IF(COUNTIF('Fleet Register'!$B$5:$B$179,A52)&gt;0,SUMIF('Fleet Register'!$B$5:$B$179,A52,'Fleet Register'!$AE$5:$AE$179)/COUNTIF('Fleet Register'!$B$5:$B$179,A52),100)-IF(N52&gt;0,MIN(30,N52*15),0)-IF(AND(H52&gt;=4,L52&lt;M52),10,0)-IF(K52="Limited",4,0),0)))</x:f>
        <x:v>64</x:v>
      </x:c>
      <x:c r="R52" t="str">
        <x:f>IF(Q52&gt;=80,"GREEN",IF(Q52&gt;=60,"AMBER","RED"))</x:f>
        <x:v>AMBER</x:v>
      </x:c>
    </x:row>
    <x:row r="53">
      <x:c r="A53" s="98" t="str">
        <x:v>B049</x:v>
      </x:c>
      <x:c r="B53" s="97" t="str">
        <x:v>Kestrel Creek Fire Brigade</x:v>
      </x:c>
      <x:c r="C53" s="97" t="str">
        <x:v>Suncoast District</x:v>
      </x:c>
      <x:c r="D53" s="97" t="str">
        <x:v>Interface</x:v>
      </x:c>
      <x:c r="E53" s="97" t="str">
        <x:v>Rural</x:v>
      </x:c>
      <x:c r="F53" s="99" t="str">
        <x:v>Medium</x:v>
      </x:c>
      <x:c r="G53" s="99" t="n">
        <x:v>338</x:v>
      </x:c>
      <x:c r="H53" s="99" t="n">
        <x:v>4</x:v>
      </x:c>
      <x:c r="I53" s="99" t="n">
        <x:v>4</x:v>
      </x:c>
      <x:c r="J53" s="97" t="str">
        <x:v>None</x:v>
      </x:c>
      <x:c r="K53" s="97" t="str">
        <x:v>Moderate</x:v>
      </x:c>
      <x:c r="L53" s="99" t="n">
        <x:v>2</x:v>
      </x:c>
      <x:c r="M53" s="99" t="n">
        <x:v>2</x:v>
      </x:c>
      <x:c r="N53" s="99" t="n">
        <x:f>IF(OR(L53="",M53=""),"",M53-L53)</x:f>
        <x:v>0</x:v>
      </x:c>
      <x:c r="O53" s="97" t="str">
        <x:v>Fast-growing coastal towns, bushland interface, tourism peaks and transport corridors. Significant town/bushland interface exposure.</x:v>
      </x:c>
      <x:c r="P53" t="str">
        <x:v>1 Interface Pumper/Tanker + 1 Rural Tanker</x:v>
      </x:c>
      <x:c r="Q53" t="n">
        <x:f>MAX(0,MIN(100,ROUND(IF(COUNTIF('Fleet Register'!$B$5:$B$179,A53)&gt;0,SUMIF('Fleet Register'!$B$5:$B$179,A53,'Fleet Register'!$AE$5:$AE$179)/COUNTIF('Fleet Register'!$B$5:$B$179,A53),100)-IF(N53&gt;0,MIN(30,N53*15),0)-IF(AND(H53&gt;=4,L53&lt;M53),10,0)-IF(K53="Limited",4,0),0)))</x:f>
        <x:v>63</x:v>
      </x:c>
      <x:c r="R53" t="str">
        <x:f>IF(Q53&gt;=80,"GREEN",IF(Q53&gt;=60,"AMBER","RED"))</x:f>
        <x:v>AMBER</x:v>
      </x:c>
    </x:row>
    <x:row r="54">
      <x:c r="A54" s="98" t="str">
        <x:v>B050</x:v>
      </x:c>
      <x:c r="B54" s="80" t="str">
        <x:v>Kestrel Ridge Fire Brigade</x:v>
      </x:c>
      <x:c r="C54" s="80" t="str">
        <x:v>Suncoast District</x:v>
      </x:c>
      <x:c r="D54" s="80" t="str">
        <x:v>Rural</x:v>
      </x:c>
      <x:c r="E54" s="80" t="str">
        <x:v>Interface</x:v>
      </x:c>
      <x:c r="F54" s="100" t="str">
        <x:v>High</x:v>
      </x:c>
      <x:c r="G54" s="100" t="n">
        <x:v>382</x:v>
      </x:c>
      <x:c r="H54" s="100" t="n">
        <x:v>4</x:v>
      </x:c>
      <x:c r="I54" s="100" t="n">
        <x:v>4</x:v>
      </x:c>
      <x:c r="J54" s="80" t="str">
        <x:v>None</x:v>
      </x:c>
      <x:c r="K54" s="80" t="str">
        <x:v>Moderate</x:v>
      </x:c>
      <x:c r="L54" s="100" t="n">
        <x:v>2</x:v>
      </x:c>
      <x:c r="M54" s="100" t="n">
        <x:v>2</x:v>
      </x:c>
      <x:c r="N54" s="100" t="n">
        <x:f>IF(OR(L54="",M54=""),"",M54-L54)</x:f>
        <x:v>0</x:v>
      </x:c>
      <x:c r="O54" s="80" t="str">
        <x:v>Fast-growing coastal towns, bushland interface, tourism peaks and transport corridors. Water supply, off-road mobility and long-duration fire attack are key considerations.</x:v>
      </x:c>
      <x:c r="P54" t="str">
        <x:v>1 Rural Tanker; add second appliance where risk/activity requires</x:v>
      </x:c>
      <x:c r="Q54" t="n">
        <x:f>MAX(0,MIN(100,ROUND(IF(COUNTIF('Fleet Register'!$B$5:$B$179,A54)&gt;0,SUMIF('Fleet Register'!$B$5:$B$179,A54,'Fleet Register'!$AE$5:$AE$179)/COUNTIF('Fleet Register'!$B$5:$B$179,A54),100)-IF(N54&gt;0,MIN(30,N54*15),0)-IF(AND(H54&gt;=4,L54&lt;M54),10,0)-IF(K54="Limited",4,0),0)))</x:f>
        <x:v>81</x:v>
      </x:c>
      <x:c r="R54" t="str">
        <x:f>IF(Q54&gt;=80,"GREEN",IF(Q54&gt;=60,"AMBER","RED"))</x:f>
        <x:v>GREEN</x:v>
      </x:c>
    </x:row>
    <x:row r="55">
      <x:c r="A55" s="98" t="str">
        <x:v>B051</x:v>
      </x:c>
      <x:c r="B55" s="97" t="str">
        <x:v>Kestrel Vale Fire Brigade</x:v>
      </x:c>
      <x:c r="C55" s="97" t="str">
        <x:v>Suncoast District</x:v>
      </x:c>
      <x:c r="D55" s="97" t="str">
        <x:v>Urban</x:v>
      </x:c>
      <x:c r="E55" s="97" t="str">
        <x:v>Interface</x:v>
      </x:c>
      <x:c r="F55" s="99" t="str">
        <x:v>Medium</x:v>
      </x:c>
      <x:c r="G55" s="99" t="n">
        <x:v>229</x:v>
      </x:c>
      <x:c r="H55" s="99" t="n">
        <x:v>5</x:v>
      </x:c>
      <x:c r="I55" s="99" t="n">
        <x:v>4</x:v>
      </x:c>
      <x:c r="J55" s="97" t="str">
        <x:v>None</x:v>
      </x:c>
      <x:c r="K55" s="97" t="str">
        <x:v>Moderate</x:v>
      </x:c>
      <x:c r="L55" s="99" t="n">
        <x:v>2</x:v>
      </x:c>
      <x:c r="M55" s="99" t="n">
        <x:v>2</x:v>
      </x:c>
      <x:c r="N55" s="99" t="n">
        <x:f>IF(OR(L55="",M55=""),"",M55-L55)</x:f>
        <x:v>0</x:v>
      </x:c>
      <x:c r="O55" s="97" t="str">
        <x:v>Fast-growing coastal towns, bushland interface, tourism peaks and transport corridors. Structural fire attack, rescue and sustained pumping capability are important.</x:v>
      </x:c>
      <x:c r="P55" t="str">
        <x:v>1 Heavy/Light Urban Pumper + 1 Urban Tanker</x:v>
      </x:c>
      <x:c r="Q55" t="n">
        <x:f>MAX(0,MIN(100,ROUND(IF(COUNTIF('Fleet Register'!$B$5:$B$179,A55)&gt;0,SUMIF('Fleet Register'!$B$5:$B$179,A55,'Fleet Register'!$AE$5:$AE$179)/COUNTIF('Fleet Register'!$B$5:$B$179,A55),100)-IF(N55&gt;0,MIN(30,N55*15),0)-IF(AND(H55&gt;=4,L55&lt;M55),10,0)-IF(K55="Limited",4,0),0)))</x:f>
        <x:v>79</x:v>
      </x:c>
      <x:c r="R55" t="str">
        <x:f>IF(Q55&gt;=80,"GREEN",IF(Q55&gt;=60,"AMBER","RED"))</x:f>
        <x:v>AMBER</x:v>
      </x:c>
    </x:row>
    <x:row r="56">
      <x:c r="A56" s="98" t="str">
        <x:v>B052</x:v>
      </x:c>
      <x:c r="B56" s="80" t="str">
        <x:v>Kestrel Junction Fire Brigade</x:v>
      </x:c>
      <x:c r="C56" s="80" t="str">
        <x:v>Riverbend District</x:v>
      </x:c>
      <x:c r="D56" s="80" t="str">
        <x:v>Interface</x:v>
      </x:c>
      <x:c r="E56" s="80" t="str">
        <x:v>Rural</x:v>
      </x:c>
      <x:c r="F56" s="100" t="str">
        <x:v>Very Low</x:v>
      </x:c>
      <x:c r="G56" s="100" t="n">
        <x:v>29</x:v>
      </x:c>
      <x:c r="H56" s="100" t="n">
        <x:v>3</x:v>
      </x:c>
      <x:c r="I56" s="100" t="n">
        <x:v>3</x:v>
      </x:c>
      <x:c r="J56" s="80" t="str">
        <x:v>None</x:v>
      </x:c>
      <x:c r="K56" s="80" t="str">
        <x:v>Limited</x:v>
      </x:c>
      <x:c r="L56" s="100" t="n">
        <x:v>3</x:v>
      </x:c>
      <x:c r="M56" s="100" t="n">
        <x:v>1</x:v>
      </x:c>
      <x:c r="N56" s="100" t="n">
        <x:f>IF(OR(L56="",M56=""),"",M56-L56)</x:f>
        <x:v>-2</x:v>
      </x:c>
      <x:c r="O56" s="80" t="str">
        <x:v>Agricultural river communities, regional towns, highways and dispersed industrial sites. Significant town/bushland interface exposure. Limited neighbouring coverage increases the importance of local reliability. Regional headquarters also hosts two reserve appliances.</x:v>
      </x:c>
      <x:c r="P56" t="str">
        <x:v>1 Interface Pumper/Tanker + 1 Rural Tanker</x:v>
      </x:c>
      <x:c r="Q56" t="n">
        <x:f>MAX(0,MIN(100,ROUND(IF(COUNTIF('Fleet Register'!$B$5:$B$179,A56)&gt;0,SUMIF('Fleet Register'!$B$5:$B$179,A56,'Fleet Register'!$AE$5:$AE$179)/COUNTIF('Fleet Register'!$B$5:$B$179,A56),100)-IF(N56&gt;0,MIN(30,N56*15),0)-IF(AND(H56&gt;=4,L56&lt;M56),10,0)-IF(K56="Limited",4,0),0)))</x:f>
        <x:v>71</x:v>
      </x:c>
      <x:c r="R56" t="str">
        <x:f>IF(Q56&gt;=80,"GREEN",IF(Q56&gt;=60,"AMBER","RED"))</x:f>
        <x:v>AMBER</x:v>
      </x:c>
    </x:row>
    <x:row r="57">
      <x:c r="A57" s="98" t="str">
        <x:v>B053</x:v>
      </x:c>
      <x:c r="B57" s="97" t="str">
        <x:v>Lacebark Creek Fire Brigade</x:v>
      </x:c>
      <x:c r="C57" s="97" t="str">
        <x:v>Riverbend District</x:v>
      </x:c>
      <x:c r="D57" s="97" t="str">
        <x:v>Rural</x:v>
      </x:c>
      <x:c r="E57" s="97" t="str">
        <x:v>Interface</x:v>
      </x:c>
      <x:c r="F57" s="99" t="str">
        <x:v>Very Low</x:v>
      </x:c>
      <x:c r="G57" s="99" t="n">
        <x:v>55</x:v>
      </x:c>
      <x:c r="H57" s="99" t="n">
        <x:v>3</x:v>
      </x:c>
      <x:c r="I57" s="99" t="n">
        <x:v>3</x:v>
      </x:c>
      <x:c r="J57" s="97" t="str">
        <x:v>None</x:v>
      </x:c>
      <x:c r="K57" s="97" t="str">
        <x:v>Limited</x:v>
      </x:c>
      <x:c r="L57" s="99" t="n">
        <x:v>2</x:v>
      </x:c>
      <x:c r="M57" s="99" t="n">
        <x:v>1</x:v>
      </x:c>
      <x:c r="N57" s="99" t="n">
        <x:f>IF(OR(L57="",M57=""),"",M57-L57)</x:f>
        <x:v>-1</x:v>
      </x:c>
      <x:c r="O57" s="97" t="str">
        <x:v>Agricultural river communities, regional towns, highways and dispersed industrial sites. Water supply, off-road mobility and long-duration fire attack are key considerations. Limited neighbouring coverage increases the importance of local reliability.</x:v>
      </x:c>
      <x:c r="P57" t="str">
        <x:v>1 Rural Tanker; add second appliance where risk/activity requires</x:v>
      </x:c>
      <x:c r="Q57" t="n">
        <x:f>MAX(0,MIN(100,ROUND(IF(COUNTIF('Fleet Register'!$B$5:$B$179,A57)&gt;0,SUMIF('Fleet Register'!$B$5:$B$179,A57,'Fleet Register'!$AE$5:$AE$179)/COUNTIF('Fleet Register'!$B$5:$B$179,A57),100)-IF(N57&gt;0,MIN(30,N57*15),0)-IF(AND(H57&gt;=4,L57&lt;M57),10,0)-IF(K57="Limited",4,0),0)))</x:f>
        <x:v>31</x:v>
      </x:c>
      <x:c r="R57" t="str">
        <x:f>IF(Q57&gt;=80,"GREEN",IF(Q57&gt;=60,"AMBER","RED"))</x:f>
        <x:v>RED</x:v>
      </x:c>
    </x:row>
    <x:row r="58">
      <x:c r="A58" s="98" t="str">
        <x:v>B054</x:v>
      </x:c>
      <x:c r="B58" s="80" t="str">
        <x:v>Lacebark Ridge Fire Brigade</x:v>
      </x:c>
      <x:c r="C58" s="80" t="str">
        <x:v>Riverbend District</x:v>
      </x:c>
      <x:c r="D58" s="80" t="str">
        <x:v>Rural</x:v>
      </x:c>
      <x:c r="E58" s="80" t="str">
        <x:v>Interface</x:v>
      </x:c>
      <x:c r="F58" s="100" t="str">
        <x:v>Medium</x:v>
      </x:c>
      <x:c r="G58" s="100" t="n">
        <x:v>224</x:v>
      </x:c>
      <x:c r="H58" s="100" t="n">
        <x:v>4</x:v>
      </x:c>
      <x:c r="I58" s="100" t="n">
        <x:v>3</x:v>
      </x:c>
      <x:c r="J58" s="80" t="str">
        <x:v>None</x:v>
      </x:c>
      <x:c r="K58" s="80" t="str">
        <x:v>Moderate</x:v>
      </x:c>
      <x:c r="L58" s="100" t="n">
        <x:v>1</x:v>
      </x:c>
      <x:c r="M58" s="100" t="n">
        <x:v>1</x:v>
      </x:c>
      <x:c r="N58" s="100" t="n">
        <x:f>IF(OR(L58="",M58=""),"",M58-L58)</x:f>
        <x:v>0</x:v>
      </x:c>
      <x:c r="O58" s="80" t="str">
        <x:v>Agricultural river communities, regional towns, highways and dispersed industrial sites. Water supply, off-road mobility and long-duration fire attack are key considerations.</x:v>
      </x:c>
      <x:c r="P58" t="str">
        <x:v>1 Rural Tanker; add second appliance where risk/activity requires</x:v>
      </x:c>
      <x:c r="Q58" t="n">
        <x:f>MAX(0,MIN(100,ROUND(IF(COUNTIF('Fleet Register'!$B$5:$B$179,A58)&gt;0,SUMIF('Fleet Register'!$B$5:$B$179,A58,'Fleet Register'!$AE$5:$AE$179)/COUNTIF('Fleet Register'!$B$5:$B$179,A58),100)-IF(N58&gt;0,MIN(30,N58*15),0)-IF(AND(H58&gt;=4,L58&lt;M58),10,0)-IF(K58="Limited",4,0),0)))</x:f>
        <x:v>74</x:v>
      </x:c>
      <x:c r="R58" t="str">
        <x:f>IF(Q58&gt;=80,"GREEN",IF(Q58&gt;=60,"AMBER","RED"))</x:f>
        <x:v>AMBER</x:v>
      </x:c>
    </x:row>
    <x:row r="59">
      <x:c r="A59" s="98" t="str">
        <x:v>B055</x:v>
      </x:c>
      <x:c r="B59" s="97" t="str">
        <x:v>Lacebark Vale Fire Brigade</x:v>
      </x:c>
      <x:c r="C59" s="97" t="str">
        <x:v>Riverbend District</x:v>
      </x:c>
      <x:c r="D59" s="97" t="str">
        <x:v>Rural</x:v>
      </x:c>
      <x:c r="E59" s="97" t="str">
        <x:v>Interface</x:v>
      </x:c>
      <x:c r="F59" s="99" t="str">
        <x:v>Low</x:v>
      </x:c>
      <x:c r="G59" s="99" t="n">
        <x:v>120</x:v>
      </x:c>
      <x:c r="H59" s="99" t="n">
        <x:v>2</x:v>
      </x:c>
      <x:c r="I59" s="99" t="n">
        <x:v>2</x:v>
      </x:c>
      <x:c r="J59" s="97" t="str">
        <x:v>Heavy Rescue</x:v>
      </x:c>
      <x:c r="K59" s="97" t="str">
        <x:v>Moderate</x:v>
      </x:c>
      <x:c r="L59" s="99" t="n">
        <x:v>2</x:v>
      </x:c>
      <x:c r="M59" s="99" t="n">
        <x:v>2</x:v>
      </x:c>
      <x:c r="N59" s="99" t="n">
        <x:f>IF(OR(L59="",M59=""),"",M59-L59)</x:f>
        <x:v>0</x:v>
      </x:c>
      <x:c r="O59" s="97" t="str">
        <x:v>Agricultural river communities, regional towns, highways and dispersed industrial sites. Water supply, off-road mobility and long-duration fire attack are key considerations. Hosts regional heavy rescue capability.</x:v>
      </x:c>
      <x:c r="P59" t="str">
        <x:v>1 Rural Tanker; add second appliance where risk/activity requires</x:v>
      </x:c>
      <x:c r="Q59" t="n">
        <x:f>MAX(0,MIN(100,ROUND(IF(COUNTIF('Fleet Register'!$B$5:$B$179,A59)&gt;0,SUMIF('Fleet Register'!$B$5:$B$179,A59,'Fleet Register'!$AE$5:$AE$179)/COUNTIF('Fleet Register'!$B$5:$B$179,A59),100)-IF(N59&gt;0,MIN(30,N59*15),0)-IF(AND(H59&gt;=4,L59&lt;M59),10,0)-IF(K59="Limited",4,0),0)))</x:f>
        <x:v>38</x:v>
      </x:c>
      <x:c r="R59" t="str">
        <x:f>IF(Q59&gt;=80,"GREEN",IF(Q59&gt;=60,"AMBER","RED"))</x:f>
        <x:v>RED</x:v>
      </x:c>
    </x:row>
    <x:row r="60">
      <x:c r="A60" s="98" t="str">
        <x:v>B056</x:v>
      </x:c>
      <x:c r="B60" s="80" t="str">
        <x:v>Lacebark Junction Fire Brigade</x:v>
      </x:c>
      <x:c r="C60" s="80" t="str">
        <x:v>Riverbend District</x:v>
      </x:c>
      <x:c r="D60" s="80" t="str">
        <x:v>Rural</x:v>
      </x:c>
      <x:c r="E60" s="80" t="str">
        <x:v>Interface</x:v>
      </x:c>
      <x:c r="F60" s="100" t="str">
        <x:v>Low</x:v>
      </x:c>
      <x:c r="G60" s="100" t="n">
        <x:v>146</x:v>
      </x:c>
      <x:c r="H60" s="100" t="n">
        <x:v>2</x:v>
      </x:c>
      <x:c r="I60" s="100" t="n">
        <x:v>2</x:v>
      </x:c>
      <x:c r="J60" s="80" t="str">
        <x:v>None</x:v>
      </x:c>
      <x:c r="K60" s="80" t="str">
        <x:v>Moderate</x:v>
      </x:c>
      <x:c r="L60" s="100" t="n">
        <x:v>1</x:v>
      </x:c>
      <x:c r="M60" s="100" t="n">
        <x:v>1</x:v>
      </x:c>
      <x:c r="N60" s="100" t="n">
        <x:f>IF(OR(L60="",M60=""),"",M60-L60)</x:f>
        <x:v>0</x:v>
      </x:c>
      <x:c r="O60" s="80" t="str">
        <x:v>Agricultural river communities, regional towns, highways and dispersed industrial sites. Water supply, off-road mobility and long-duration fire attack are key considerations.</x:v>
      </x:c>
      <x:c r="P60" t="str">
        <x:v>1 Rural Tanker; add second appliance where risk/activity requires</x:v>
      </x:c>
      <x:c r="Q60" t="n">
        <x:f>MAX(0,MIN(100,ROUND(IF(COUNTIF('Fleet Register'!$B$5:$B$179,A60)&gt;0,SUMIF('Fleet Register'!$B$5:$B$179,A60,'Fleet Register'!$AE$5:$AE$179)/COUNTIF('Fleet Register'!$B$5:$B$179,A60),100)-IF(N60&gt;0,MIN(30,N60*15),0)-IF(AND(H60&gt;=4,L60&lt;M60),10,0)-IF(K60="Limited",4,0),0)))</x:f>
        <x:v>68</x:v>
      </x:c>
      <x:c r="R60" t="str">
        <x:f>IF(Q60&gt;=80,"GREEN",IF(Q60&gt;=60,"AMBER","RED"))</x:f>
        <x:v>AMBER</x:v>
      </x:c>
    </x:row>
    <x:row r="61">
      <x:c r="A61" s="98" t="str">
        <x:v>B057</x:v>
      </x:c>
      <x:c r="B61" s="97" t="str">
        <x:v>Magpie Creek Fire Brigade</x:v>
      </x:c>
      <x:c r="C61" s="97" t="str">
        <x:v>Riverbend District</x:v>
      </x:c>
      <x:c r="D61" s="97" t="str">
        <x:v>Industrial/Highway</x:v>
      </x:c>
      <x:c r="E61" s="97" t="str">
        <x:v>Urban</x:v>
      </x:c>
      <x:c r="F61" s="99" t="str">
        <x:v>Medium</x:v>
      </x:c>
      <x:c r="G61" s="99" t="n">
        <x:v>198</x:v>
      </x:c>
      <x:c r="H61" s="99" t="n">
        <x:v>4</x:v>
      </x:c>
      <x:c r="I61" s="99" t="n">
        <x:v>4</x:v>
      </x:c>
      <x:c r="J61" s="97" t="str">
        <x:v>None</x:v>
      </x:c>
      <x:c r="K61" s="97" t="str">
        <x:v>Moderate</x:v>
      </x:c>
      <x:c r="L61" s="99" t="n">
        <x:v>2</x:v>
      </x:c>
      <x:c r="M61" s="99" t="n">
        <x:v>2</x:v>
      </x:c>
      <x:c r="N61" s="99" t="n">
        <x:f>IF(OR(L61="",M61=""),"",M61-L61)</x:f>
        <x:v>0</x:v>
      </x:c>
      <x:c r="O61" s="97" t="str">
        <x:v>Agricultural river communities, regional towns, highways and dispersed industrial sites. Freight, transport and industrial incidents influence appliance selection.</x:v>
      </x:c>
      <x:c r="P61" t="str">
        <x:v>1 Heavy Urban Pumper + 1 Tanker/Rescue capability</x:v>
      </x:c>
      <x:c r="Q61" t="n">
        <x:f>MAX(0,MIN(100,ROUND(IF(COUNTIF('Fleet Register'!$B$5:$B$179,A61)&gt;0,SUMIF('Fleet Register'!$B$5:$B$179,A61,'Fleet Register'!$AE$5:$AE$179)/COUNTIF('Fleet Register'!$B$5:$B$179,A61),100)-IF(N61&gt;0,MIN(30,N61*15),0)-IF(AND(H61&gt;=4,L61&lt;M61),10,0)-IF(K61="Limited",4,0),0)))</x:f>
        <x:v>76</x:v>
      </x:c>
      <x:c r="R61" t="str">
        <x:f>IF(Q61&gt;=80,"GREEN",IF(Q61&gt;=60,"AMBER","RED"))</x:f>
        <x:v>AMBER</x:v>
      </x:c>
    </x:row>
    <x:row r="62">
      <x:c r="A62" s="98" t="str">
        <x:v>B058</x:v>
      </x:c>
      <x:c r="B62" s="80" t="str">
        <x:v>Magpie Ridge Fire Brigade</x:v>
      </x:c>
      <x:c r="C62" s="80" t="str">
        <x:v>Riverbend District</x:v>
      </x:c>
      <x:c r="D62" s="80" t="str">
        <x:v>Rural</x:v>
      </x:c>
      <x:c r="E62" s="80" t="str">
        <x:v>Interface</x:v>
      </x:c>
      <x:c r="F62" s="100" t="str">
        <x:v>Low</x:v>
      </x:c>
      <x:c r="G62" s="100" t="n">
        <x:v>84</x:v>
      </x:c>
      <x:c r="H62" s="100" t="n">
        <x:v>3</x:v>
      </x:c>
      <x:c r="I62" s="100" t="n">
        <x:v>2</x:v>
      </x:c>
      <x:c r="J62" s="80" t="str">
        <x:v>None</x:v>
      </x:c>
      <x:c r="K62" s="80" t="str">
        <x:v>Moderate</x:v>
      </x:c>
      <x:c r="L62" s="100" t="n">
        <x:v>1</x:v>
      </x:c>
      <x:c r="M62" s="100" t="n">
        <x:v>1</x:v>
      </x:c>
      <x:c r="N62" s="100" t="n">
        <x:f>IF(OR(L62="",M62=""),"",M62-L62)</x:f>
        <x:v>0</x:v>
      </x:c>
      <x:c r="O62" s="80" t="str">
        <x:v>Agricultural river communities, regional towns, highways and dispersed industrial sites. Water supply, off-road mobility and long-duration fire attack are key considerations.</x:v>
      </x:c>
      <x:c r="P62" t="str">
        <x:v>1 Rural Tanker; add second appliance where risk/activity requires</x:v>
      </x:c>
      <x:c r="Q62" t="n">
        <x:f>MAX(0,MIN(100,ROUND(IF(COUNTIF('Fleet Register'!$B$5:$B$179,A62)&gt;0,SUMIF('Fleet Register'!$B$5:$B$179,A62,'Fleet Register'!$AE$5:$AE$179)/COUNTIF('Fleet Register'!$B$5:$B$179,A62),100)-IF(N62&gt;0,MIN(30,N62*15),0)-IF(AND(H62&gt;=4,L62&lt;M62),10,0)-IF(K62="Limited",4,0),0)))</x:f>
        <x:v>85</x:v>
      </x:c>
      <x:c r="R62" t="str">
        <x:f>IF(Q62&gt;=80,"GREEN",IF(Q62&gt;=60,"AMBER","RED"))</x:f>
        <x:v>GREEN</x:v>
      </x:c>
    </x:row>
    <x:row r="63">
      <x:c r="A63" s="98" t="str">
        <x:v>B059</x:v>
      </x:c>
      <x:c r="B63" s="97" t="str">
        <x:v>Magpie Vale Fire Brigade</x:v>
      </x:c>
      <x:c r="C63" s="97" t="str">
        <x:v>Riverbend District</x:v>
      </x:c>
      <x:c r="D63" s="97" t="str">
        <x:v>Interface</x:v>
      </x:c>
      <x:c r="E63" s="97" t="str">
        <x:v>Rural</x:v>
      </x:c>
      <x:c r="F63" s="99" t="str">
        <x:v>Low</x:v>
      </x:c>
      <x:c r="G63" s="99" t="n">
        <x:v>142</x:v>
      </x:c>
      <x:c r="H63" s="99" t="n">
        <x:v>3</x:v>
      </x:c>
      <x:c r="I63" s="99" t="n">
        <x:v>3</x:v>
      </x:c>
      <x:c r="J63" s="97" t="str">
        <x:v>None</x:v>
      </x:c>
      <x:c r="K63" s="97" t="str">
        <x:v>Moderate</x:v>
      </x:c>
      <x:c r="L63" s="99" t="n">
        <x:v>1</x:v>
      </x:c>
      <x:c r="M63" s="99" t="n">
        <x:v>1</x:v>
      </x:c>
      <x:c r="N63" s="99" t="n">
        <x:f>IF(OR(L63="",M63=""),"",M63-L63)</x:f>
        <x:v>0</x:v>
      </x:c>
      <x:c r="O63" s="97" t="str">
        <x:v>Agricultural river communities, regional towns, highways and dispersed industrial sites. Significant town/bushland interface exposure.</x:v>
      </x:c>
      <x:c r="P63" t="str">
        <x:v>1 Interface Pumper/Tanker + 1 Rural Tanker</x:v>
      </x:c>
      <x:c r="Q63" t="n">
        <x:f>MAX(0,MIN(100,ROUND(IF(COUNTIF('Fleet Register'!$B$5:$B$179,A63)&gt;0,SUMIF('Fleet Register'!$B$5:$B$179,A63,'Fleet Register'!$AE$5:$AE$179)/COUNTIF('Fleet Register'!$B$5:$B$179,A63),100)-IF(N63&gt;0,MIN(30,N63*15),0)-IF(AND(H63&gt;=4,L63&lt;M63),10,0)-IF(K63="Limited",4,0),0)))</x:f>
        <x:v>78</x:v>
      </x:c>
      <x:c r="R63" t="str">
        <x:f>IF(Q63&gt;=80,"GREEN",IF(Q63&gt;=60,"AMBER","RED"))</x:f>
        <x:v>AMBER</x:v>
      </x:c>
    </x:row>
    <x:row r="64">
      <x:c r="A64" s="98" t="str">
        <x:v>B060</x:v>
      </x:c>
      <x:c r="B64" s="80" t="str">
        <x:v>Magpie Junction Fire Brigade</x:v>
      </x:c>
      <x:c r="C64" s="80" t="str">
        <x:v>Riverbend District</x:v>
      </x:c>
      <x:c r="D64" s="80" t="str">
        <x:v>Urban</x:v>
      </x:c>
      <x:c r="E64" s="80" t="str">
        <x:v>Interface</x:v>
      </x:c>
      <x:c r="F64" s="100" t="str">
        <x:v>High</x:v>
      </x:c>
      <x:c r="G64" s="100" t="n">
        <x:v>783</x:v>
      </x:c>
      <x:c r="H64" s="100" t="n">
        <x:v>2</x:v>
      </x:c>
      <x:c r="I64" s="100" t="n">
        <x:v>3</x:v>
      </x:c>
      <x:c r="J64" s="80" t="str">
        <x:v>None</x:v>
      </x:c>
      <x:c r="K64" s="80" t="str">
        <x:v>Strong</x:v>
      </x:c>
      <x:c r="L64" s="100" t="n">
        <x:v>2</x:v>
      </x:c>
      <x:c r="M64" s="100" t="n">
        <x:v>2</x:v>
      </x:c>
      <x:c r="N64" s="100" t="n">
        <x:f>IF(OR(L64="",M64=""),"",M64-L64)</x:f>
        <x:v>0</x:v>
      </x:c>
      <x:c r="O64" s="80" t="str">
        <x:v>Agricultural river communities, regional towns, highways and dispersed industrial sites. Structural fire attack, rescue and sustained pumping capability are important.</x:v>
      </x:c>
      <x:c r="P64" t="str">
        <x:v>1 Heavy/Light Urban Pumper + 1 Urban Tanker</x:v>
      </x:c>
      <x:c r="Q64" t="n">
        <x:f>MAX(0,MIN(100,ROUND(IF(COUNTIF('Fleet Register'!$B$5:$B$179,A64)&gt;0,SUMIF('Fleet Register'!$B$5:$B$179,A64,'Fleet Register'!$AE$5:$AE$179)/COUNTIF('Fleet Register'!$B$5:$B$179,A64),100)-IF(N64&gt;0,MIN(30,N64*15),0)-IF(AND(H64&gt;=4,L64&lt;M64),10,0)-IF(K64="Limited",4,0),0)))</x:f>
        <x:v>84</x:v>
      </x:c>
      <x:c r="R64" t="str">
        <x:f>IF(Q64&gt;=80,"GREEN",IF(Q64&gt;=60,"AMBER","RED"))</x:f>
        <x:v>GREEN</x:v>
      </x:c>
    </x:row>
    <x:row r="65">
      <x:c r="A65" s="98" t="str">
        <x:v>B061</x:v>
      </x:c>
      <x:c r="B65" s="97" t="str">
        <x:v>Moonah Creek Fire Brigade</x:v>
      </x:c>
      <x:c r="C65" s="97" t="str">
        <x:v>Riverbend District</x:v>
      </x:c>
      <x:c r="D65" s="97" t="str">
        <x:v>Rural</x:v>
      </x:c>
      <x:c r="E65" s="97" t="str">
        <x:v>Interface</x:v>
      </x:c>
      <x:c r="F65" s="99" t="str">
        <x:v>Medium</x:v>
      </x:c>
      <x:c r="G65" s="99" t="n">
        <x:v>199</x:v>
      </x:c>
      <x:c r="H65" s="99" t="n">
        <x:v>4</x:v>
      </x:c>
      <x:c r="I65" s="99" t="n">
        <x:v>3</x:v>
      </x:c>
      <x:c r="J65" s="97" t="str">
        <x:v>None</x:v>
      </x:c>
      <x:c r="K65" s="97" t="str">
        <x:v>Moderate</x:v>
      </x:c>
      <x:c r="L65" s="99" t="n">
        <x:v>1</x:v>
      </x:c>
      <x:c r="M65" s="99" t="n">
        <x:v>1</x:v>
      </x:c>
      <x:c r="N65" s="99" t="n">
        <x:f>IF(OR(L65="",M65=""),"",M65-L65)</x:f>
        <x:v>0</x:v>
      </x:c>
      <x:c r="O65" s="97" t="str">
        <x:v>Agricultural river communities, regional towns, highways and dispersed industrial sites. Water supply, off-road mobility and long-duration fire attack are key considerations.</x:v>
      </x:c>
      <x:c r="P65" t="str">
        <x:v>1 Rural Tanker; add second appliance where risk/activity requires</x:v>
      </x:c>
      <x:c r="Q65" t="n">
        <x:f>MAX(0,MIN(100,ROUND(IF(COUNTIF('Fleet Register'!$B$5:$B$179,A65)&gt;0,SUMIF('Fleet Register'!$B$5:$B$179,A65,'Fleet Register'!$AE$5:$AE$179)/COUNTIF('Fleet Register'!$B$5:$B$179,A65),100)-IF(N65&gt;0,MIN(30,N65*15),0)-IF(AND(H65&gt;=4,L65&lt;M65),10,0)-IF(K65="Limited",4,0),0)))</x:f>
        <x:v>92</x:v>
      </x:c>
      <x:c r="R65" t="str">
        <x:f>IF(Q65&gt;=80,"GREEN",IF(Q65&gt;=60,"AMBER","RED"))</x:f>
        <x:v>GREEN</x:v>
      </x:c>
    </x:row>
    <x:row r="66">
      <x:c r="A66" s="98" t="str">
        <x:v>B062</x:v>
      </x:c>
      <x:c r="B66" s="80" t="str">
        <x:v>Moonah Ridge Fire Brigade</x:v>
      </x:c>
      <x:c r="C66" s="80" t="str">
        <x:v>Riverbend District</x:v>
      </x:c>
      <x:c r="D66" s="80" t="str">
        <x:v>Industrial/Highway</x:v>
      </x:c>
      <x:c r="E66" s="80" t="str">
        <x:v>Urban</x:v>
      </x:c>
      <x:c r="F66" s="100" t="str">
        <x:v>Low</x:v>
      </x:c>
      <x:c r="G66" s="100" t="n">
        <x:v>106</x:v>
      </x:c>
      <x:c r="H66" s="100" t="n">
        <x:v>2</x:v>
      </x:c>
      <x:c r="I66" s="100" t="n">
        <x:v>4</x:v>
      </x:c>
      <x:c r="J66" s="80" t="str">
        <x:v>None</x:v>
      </x:c>
      <x:c r="K66" s="80" t="str">
        <x:v>Moderate</x:v>
      </x:c>
      <x:c r="L66" s="100" t="n">
        <x:v>1</x:v>
      </x:c>
      <x:c r="M66" s="100" t="n">
        <x:v>1</x:v>
      </x:c>
      <x:c r="N66" s="100" t="n">
        <x:f>IF(OR(L66="",M66=""),"",M66-L66)</x:f>
        <x:v>0</x:v>
      </x:c>
      <x:c r="O66" s="80" t="str">
        <x:v>Agricultural river communities, regional towns, highways and dispersed industrial sites. Freight, transport and industrial incidents influence appliance selection.</x:v>
      </x:c>
      <x:c r="P66" t="str">
        <x:v>1 Heavy Urban Pumper + 1 Tanker/Rescue capability</x:v>
      </x:c>
      <x:c r="Q66" t="n">
        <x:f>MAX(0,MIN(100,ROUND(IF(COUNTIF('Fleet Register'!$B$5:$B$179,A66)&gt;0,SUMIF('Fleet Register'!$B$5:$B$179,A66,'Fleet Register'!$AE$5:$AE$179)/COUNTIF('Fleet Register'!$B$5:$B$179,A66),100)-IF(N66&gt;0,MIN(30,N66*15),0)-IF(AND(H66&gt;=4,L66&lt;M66),10,0)-IF(K66="Limited",4,0),0)))</x:f>
        <x:v>63</x:v>
      </x:c>
      <x:c r="R66" t="str">
        <x:f>IF(Q66&gt;=80,"GREEN",IF(Q66&gt;=60,"AMBER","RED"))</x:f>
        <x:v>AMBER</x:v>
      </x:c>
    </x:row>
    <x:row r="67">
      <x:c r="A67" s="98" t="str">
        <x:v>B063</x:v>
      </x:c>
      <x:c r="B67" s="97" t="str">
        <x:v>Moonah Vale Fire Brigade</x:v>
      </x:c>
      <x:c r="C67" s="97" t="str">
        <x:v>Riverbend District</x:v>
      </x:c>
      <x:c r="D67" s="97" t="str">
        <x:v>Urban</x:v>
      </x:c>
      <x:c r="E67" s="97" t="str">
        <x:v>Interface</x:v>
      </x:c>
      <x:c r="F67" s="99" t="str">
        <x:v>High</x:v>
      </x:c>
      <x:c r="G67" s="99" t="n">
        <x:v>393</x:v>
      </x:c>
      <x:c r="H67" s="99" t="n">
        <x:v>4</x:v>
      </x:c>
      <x:c r="I67" s="99" t="n">
        <x:v>3</x:v>
      </x:c>
      <x:c r="J67" s="97" t="str">
        <x:v>None</x:v>
      </x:c>
      <x:c r="K67" s="97" t="str">
        <x:v>Strong</x:v>
      </x:c>
      <x:c r="L67" s="99" t="n">
        <x:v>2</x:v>
      </x:c>
      <x:c r="M67" s="99" t="n">
        <x:v>2</x:v>
      </x:c>
      <x:c r="N67" s="99" t="n">
        <x:f>IF(OR(L67="",M67=""),"",M67-L67)</x:f>
        <x:v>0</x:v>
      </x:c>
      <x:c r="O67" s="97" t="str">
        <x:v>Agricultural river communities, regional towns, highways and dispersed industrial sites. Structural fire attack, rescue and sustained pumping capability are important.</x:v>
      </x:c>
      <x:c r="P67" t="str">
        <x:v>1 Heavy/Light Urban Pumper + 1 Urban Tanker</x:v>
      </x:c>
      <x:c r="Q67" t="n">
        <x:f>MAX(0,MIN(100,ROUND(IF(COUNTIF('Fleet Register'!$B$5:$B$179,A67)&gt;0,SUMIF('Fleet Register'!$B$5:$B$179,A67,'Fleet Register'!$AE$5:$AE$179)/COUNTIF('Fleet Register'!$B$5:$B$179,A67),100)-IF(N67&gt;0,MIN(30,N67*15),0)-IF(AND(H67&gt;=4,L67&lt;M67),10,0)-IF(K67="Limited",4,0),0)))</x:f>
        <x:v>68</x:v>
      </x:c>
      <x:c r="R67" t="str">
        <x:f>IF(Q67&gt;=80,"GREEN",IF(Q67&gt;=60,"AMBER","RED"))</x:f>
        <x:v>AMBER</x:v>
      </x:c>
    </x:row>
    <x:row r="68">
      <x:c r="A68" s="98" t="str">
        <x:v>B064</x:v>
      </x:c>
      <x:c r="B68" s="80" t="str">
        <x:v>Moonah Junction Fire Brigade</x:v>
      </x:c>
      <x:c r="C68" s="80" t="str">
        <x:v>Western Mallee</x:v>
      </x:c>
      <x:c r="D68" s="80" t="str">
        <x:v>Rural</x:v>
      </x:c>
      <x:c r="E68" s="80" t="str">
        <x:v>Interface</x:v>
      </x:c>
      <x:c r="F68" s="100" t="str">
        <x:v>Very Low</x:v>
      </x:c>
      <x:c r="G68" s="100" t="n">
        <x:v>34</x:v>
      </x:c>
      <x:c r="H68" s="100" t="n">
        <x:v>5</x:v>
      </x:c>
      <x:c r="I68" s="100" t="n">
        <x:v>3</x:v>
      </x:c>
      <x:c r="J68" s="80" t="str">
        <x:v>None</x:v>
      </x:c>
      <x:c r="K68" s="80" t="str">
        <x:v>Limited</x:v>
      </x:c>
      <x:c r="L68" s="100" t="n">
        <x:v>3</x:v>
      </x:c>
      <x:c r="M68" s="100" t="n">
        <x:v>1</x:v>
      </x:c>
      <x:c r="N68" s="100" t="n">
        <x:f>IF(OR(L68="",M68=""),"",M68-L68)</x:f>
        <x:v>-2</x:v>
      </x:c>
      <x:c r="O68" s="80" t="str">
        <x:v>Very large response areas, grass/crop fire risk, long travel distances and limited water. Water supply, off-road mobility and long-duration fire attack are key considerations. Limited neighbouring coverage increases the importance of local reliability. Regional headquarters also hosts two reserve appliances.</x:v>
      </x:c>
      <x:c r="P68" t="str">
        <x:v>1 Rural Tanker; add second appliance where risk/activity requires</x:v>
      </x:c>
      <x:c r="Q68" t="n">
        <x:f>MAX(0,MIN(100,ROUND(IF(COUNTIF('Fleet Register'!$B$5:$B$179,A68)&gt;0,SUMIF('Fleet Register'!$B$5:$B$179,A68,'Fleet Register'!$AE$5:$AE$179)/COUNTIF('Fleet Register'!$B$5:$B$179,A68),100)-IF(N68&gt;0,MIN(30,N68*15),0)-IF(AND(H68&gt;=4,L68&lt;M68),10,0)-IF(K68="Limited",4,0),0)))</x:f>
        <x:v>70</x:v>
      </x:c>
      <x:c r="R68" t="str">
        <x:f>IF(Q68&gt;=80,"GREEN",IF(Q68&gt;=60,"AMBER","RED"))</x:f>
        <x:v>AMBER</x:v>
      </x:c>
    </x:row>
    <x:row r="69">
      <x:c r="A69" s="98" t="str">
        <x:v>B065</x:v>
      </x:c>
      <x:c r="B69" s="97" t="str">
        <x:v>Peppergum Creek Fire Brigade</x:v>
      </x:c>
      <x:c r="C69" s="97" t="str">
        <x:v>Western Mallee</x:v>
      </x:c>
      <x:c r="D69" s="97" t="str">
        <x:v>Rural</x:v>
      </x:c>
      <x:c r="E69" s="97" t="str">
        <x:v>Interface</x:v>
      </x:c>
      <x:c r="F69" s="99" t="str">
        <x:v>Low</x:v>
      </x:c>
      <x:c r="G69" s="99" t="n">
        <x:v>91</x:v>
      </x:c>
      <x:c r="H69" s="99" t="n">
        <x:v>5</x:v>
      </x:c>
      <x:c r="I69" s="99" t="n">
        <x:v>2</x:v>
      </x:c>
      <x:c r="J69" s="97" t="str">
        <x:v>None</x:v>
      </x:c>
      <x:c r="K69" s="97" t="str">
        <x:v>Limited</x:v>
      </x:c>
      <x:c r="L69" s="99" t="n">
        <x:v>1</x:v>
      </x:c>
      <x:c r="M69" s="99" t="n">
        <x:v>1</x:v>
      </x:c>
      <x:c r="N69" s="99" t="n">
        <x:f>IF(OR(L69="",M69=""),"",M69-L69)</x:f>
        <x:v>0</x:v>
      </x:c>
      <x:c r="O69" s="97" t="str">
        <x:v>Very large response areas, grass/crop fire risk, long travel distances and limited water. Water supply, off-road mobility and long-duration fire attack are key considerations. Limited neighbouring coverage increases the importance of local reliability.</x:v>
      </x:c>
      <x:c r="P69" t="str">
        <x:v>1 Rural Tanker; add second appliance where risk/activity requires</x:v>
      </x:c>
      <x:c r="Q69" t="n">
        <x:f>MAX(0,MIN(100,ROUND(IF(COUNTIF('Fleet Register'!$B$5:$B$179,A69)&gt;0,SUMIF('Fleet Register'!$B$5:$B$179,A69,'Fleet Register'!$AE$5:$AE$179)/COUNTIF('Fleet Register'!$B$5:$B$179,A69),100)-IF(N69&gt;0,MIN(30,N69*15),0)-IF(AND(H69&gt;=4,L69&lt;M69),10,0)-IF(K69="Limited",4,0),0)))</x:f>
        <x:v>62</x:v>
      </x:c>
      <x:c r="R69" t="str">
        <x:f>IF(Q69&gt;=80,"GREEN",IF(Q69&gt;=60,"AMBER","RED"))</x:f>
        <x:v>AMBER</x:v>
      </x:c>
    </x:row>
    <x:row r="70">
      <x:c r="A70" s="98" t="str">
        <x:v>B066</x:v>
      </x:c>
      <x:c r="B70" s="80" t="str">
        <x:v>Peppergum Ridge Fire Brigade</x:v>
      </x:c>
      <x:c r="C70" s="80" t="str">
        <x:v>Western Mallee</x:v>
      </x:c>
      <x:c r="D70" s="80" t="str">
        <x:v>Interface</x:v>
      </x:c>
      <x:c r="E70" s="80" t="str">
        <x:v>Rural</x:v>
      </x:c>
      <x:c r="F70" s="100" t="str">
        <x:v>Very Low</x:v>
      </x:c>
      <x:c r="G70" s="100" t="n">
        <x:v>20</x:v>
      </x:c>
      <x:c r="H70" s="100" t="n">
        <x:v>5</x:v>
      </x:c>
      <x:c r="I70" s="100" t="n">
        <x:v>3</x:v>
      </x:c>
      <x:c r="J70" s="80" t="str">
        <x:v>None</x:v>
      </x:c>
      <x:c r="K70" s="80" t="str">
        <x:v>Limited</x:v>
      </x:c>
      <x:c r="L70" s="100" t="n">
        <x:v>1</x:v>
      </x:c>
      <x:c r="M70" s="100" t="n">
        <x:v>1</x:v>
      </x:c>
      <x:c r="N70" s="100" t="n">
        <x:f>IF(OR(L70="",M70=""),"",M70-L70)</x:f>
        <x:v>0</x:v>
      </x:c>
      <x:c r="O70" s="80" t="str">
        <x:v>Very large response areas, grass/crop fire risk, long travel distances and limited water. Significant town/bushland interface exposure. Limited neighbouring coverage increases the importance of local reliability.</x:v>
      </x:c>
      <x:c r="P70" t="str">
        <x:v>1 Interface Pumper/Tanker + 1 Rural Tanker</x:v>
      </x:c>
      <x:c r="Q70" t="n">
        <x:f>MAX(0,MIN(100,ROUND(IF(COUNTIF('Fleet Register'!$B$5:$B$179,A70)&gt;0,SUMIF('Fleet Register'!$B$5:$B$179,A70,'Fleet Register'!$AE$5:$AE$179)/COUNTIF('Fleet Register'!$B$5:$B$179,A70),100)-IF(N70&gt;0,MIN(30,N70*15),0)-IF(AND(H70&gt;=4,L70&lt;M70),10,0)-IF(K70="Limited",4,0),0)))</x:f>
        <x:v>37</x:v>
      </x:c>
      <x:c r="R70" t="str">
        <x:f>IF(Q70&gt;=80,"GREEN",IF(Q70&gt;=60,"AMBER","RED"))</x:f>
        <x:v>RED</x:v>
      </x:c>
    </x:row>
    <x:row r="71">
      <x:c r="A71" s="98" t="str">
        <x:v>B067</x:v>
      </x:c>
      <x:c r="B71" s="97" t="str">
        <x:v>Peppergum Vale Fire Brigade</x:v>
      </x:c>
      <x:c r="C71" s="97" t="str">
        <x:v>Western Mallee</x:v>
      </x:c>
      <x:c r="D71" s="97" t="str">
        <x:v>Rural</x:v>
      </x:c>
      <x:c r="E71" s="97" t="str">
        <x:v>Interface</x:v>
      </x:c>
      <x:c r="F71" s="99" t="str">
        <x:v>Low</x:v>
      </x:c>
      <x:c r="G71" s="99" t="n">
        <x:v>76</x:v>
      </x:c>
      <x:c r="H71" s="99" t="n">
        <x:v>5</x:v>
      </x:c>
      <x:c r="I71" s="99" t="n">
        <x:v>2</x:v>
      </x:c>
      <x:c r="J71" s="97" t="str">
        <x:v>None</x:v>
      </x:c>
      <x:c r="K71" s="97" t="str">
        <x:v>Limited</x:v>
      </x:c>
      <x:c r="L71" s="99" t="n">
        <x:v>1</x:v>
      </x:c>
      <x:c r="M71" s="99" t="n">
        <x:v>1</x:v>
      </x:c>
      <x:c r="N71" s="99" t="n">
        <x:f>IF(OR(L71="",M71=""),"",M71-L71)</x:f>
        <x:v>0</x:v>
      </x:c>
      <x:c r="O71" s="97" t="str">
        <x:v>Very large response areas, grass/crop fire risk, long travel distances and limited water. Water supply, off-road mobility and long-duration fire attack are key considerations. Limited neighbouring coverage increases the importance of local reliability.</x:v>
      </x:c>
      <x:c r="P71" t="str">
        <x:v>1 Rural Tanker; add second appliance where risk/activity requires</x:v>
      </x:c>
      <x:c r="Q71" t="n">
        <x:f>MAX(0,MIN(100,ROUND(IF(COUNTIF('Fleet Register'!$B$5:$B$179,A71)&gt;0,SUMIF('Fleet Register'!$B$5:$B$179,A71,'Fleet Register'!$AE$5:$AE$179)/COUNTIF('Fleet Register'!$B$5:$B$179,A71),100)-IF(N71&gt;0,MIN(30,N71*15),0)-IF(AND(H71&gt;=4,L71&lt;M71),10,0)-IF(K71="Limited",4,0),0)))</x:f>
        <x:v>70</x:v>
      </x:c>
      <x:c r="R71" t="str">
        <x:f>IF(Q71&gt;=80,"GREEN",IF(Q71&gt;=60,"AMBER","RED"))</x:f>
        <x:v>AMBER</x:v>
      </x:c>
    </x:row>
    <x:row r="72">
      <x:c r="A72" s="98" t="str">
        <x:v>B068</x:v>
      </x:c>
      <x:c r="B72" s="80" t="str">
        <x:v>Peppergum Junction Fire Brigade</x:v>
      </x:c>
      <x:c r="C72" s="80" t="str">
        <x:v>Western Mallee</x:v>
      </x:c>
      <x:c r="D72" s="80" t="str">
        <x:v>Rural</x:v>
      </x:c>
      <x:c r="E72" s="80" t="str">
        <x:v>Interface</x:v>
      </x:c>
      <x:c r="F72" s="100" t="str">
        <x:v>Very Low</x:v>
      </x:c>
      <x:c r="G72" s="100" t="n">
        <x:v>18</x:v>
      </x:c>
      <x:c r="H72" s="100" t="n">
        <x:v>5</x:v>
      </x:c>
      <x:c r="I72" s="100" t="n">
        <x:v>3</x:v>
      </x:c>
      <x:c r="J72" s="80" t="str">
        <x:v>Bulk Water</x:v>
      </x:c>
      <x:c r="K72" s="80" t="str">
        <x:v>Limited</x:v>
      </x:c>
      <x:c r="L72" s="100" t="n">
        <x:v>2</x:v>
      </x:c>
      <x:c r="M72" s="100" t="n">
        <x:v>2</x:v>
      </x:c>
      <x:c r="N72" s="100" t="n">
        <x:f>IF(OR(L72="",M72=""),"",M72-L72)</x:f>
        <x:v>0</x:v>
      </x:c>
      <x:c r="O72" s="80" t="str">
        <x:v>Very large response areas, grass/crop fire risk, long travel distances and limited water. Water supply, off-road mobility and long-duration fire attack are key considerations. Hosts regional bulk water capability. Limited neighbouring coverage increases the importance of local reliability.</x:v>
      </x:c>
      <x:c r="P72" t="str">
        <x:v>1 Rural Tanker; add second appliance where risk/activity requires</x:v>
      </x:c>
      <x:c r="Q72" t="n">
        <x:f>MAX(0,MIN(100,ROUND(IF(COUNTIF('Fleet Register'!$B$5:$B$179,A72)&gt;0,SUMIF('Fleet Register'!$B$5:$B$179,A72,'Fleet Register'!$AE$5:$AE$179)/COUNTIF('Fleet Register'!$B$5:$B$179,A72),100)-IF(N72&gt;0,MIN(30,N72*15),0)-IF(AND(H72&gt;=4,L72&lt;M72),10,0)-IF(K72="Limited",4,0),0)))</x:f>
        <x:v>26</x:v>
      </x:c>
      <x:c r="R72" t="str">
        <x:f>IF(Q72&gt;=80,"GREEN",IF(Q72&gt;=60,"AMBER","RED"))</x:f>
        <x:v>RED</x:v>
      </x:c>
    </x:row>
    <x:row r="73">
      <x:c r="A73" s="98" t="str">
        <x:v>B069</x:v>
      </x:c>
      <x:c r="B73" s="97" t="str">
        <x:v>Quarrystone Creek Fire Brigade</x:v>
      </x:c>
      <x:c r="C73" s="97" t="str">
        <x:v>Western Mallee</x:v>
      </x:c>
      <x:c r="D73" s="97" t="str">
        <x:v>Rural</x:v>
      </x:c>
      <x:c r="E73" s="97" t="str">
        <x:v>Interface</x:v>
      </x:c>
      <x:c r="F73" s="99" t="str">
        <x:v>Very Low</x:v>
      </x:c>
      <x:c r="G73" s="99" t="n">
        <x:v>55</x:v>
      </x:c>
      <x:c r="H73" s="99" t="n">
        <x:v>5</x:v>
      </x:c>
      <x:c r="I73" s="99" t="n">
        <x:v>3</x:v>
      </x:c>
      <x:c r="J73" s="97" t="str">
        <x:v>None</x:v>
      </x:c>
      <x:c r="K73" s="97" t="str">
        <x:v>Limited</x:v>
      </x:c>
      <x:c r="L73" s="99" t="n">
        <x:v>1</x:v>
      </x:c>
      <x:c r="M73" s="99" t="n">
        <x:v>1</x:v>
      </x:c>
      <x:c r="N73" s="99" t="n">
        <x:f>IF(OR(L73="",M73=""),"",M73-L73)</x:f>
        <x:v>0</x:v>
      </x:c>
      <x:c r="O73" s="97" t="str">
        <x:v>Very large response areas, grass/crop fire risk, long travel distances and limited water. Water supply, off-road mobility and long-duration fire attack are key considerations. Limited neighbouring coverage increases the importance of local reliability.</x:v>
      </x:c>
      <x:c r="P73" t="str">
        <x:v>1 Rural Tanker; add second appliance where risk/activity requires</x:v>
      </x:c>
      <x:c r="Q73" t="n">
        <x:f>MAX(0,MIN(100,ROUND(IF(COUNTIF('Fleet Register'!$B$5:$B$179,A73)&gt;0,SUMIF('Fleet Register'!$B$5:$B$179,A73,'Fleet Register'!$AE$5:$AE$179)/COUNTIF('Fleet Register'!$B$5:$B$179,A73),100)-IF(N73&gt;0,MIN(30,N73*15),0)-IF(AND(H73&gt;=4,L73&lt;M73),10,0)-IF(K73="Limited",4,0),0)))</x:f>
        <x:v>70</x:v>
      </x:c>
      <x:c r="R73" t="str">
        <x:f>IF(Q73&gt;=80,"GREEN",IF(Q73&gt;=60,"AMBER","RED"))</x:f>
        <x:v>AMBER</x:v>
      </x:c>
    </x:row>
    <x:row r="74">
      <x:c r="A74" s="98" t="str">
        <x:v>B070</x:v>
      </x:c>
      <x:c r="B74" s="80" t="str">
        <x:v>Quarrystone Ridge Fire Brigade</x:v>
      </x:c>
      <x:c r="C74" s="80" t="str">
        <x:v>Western Mallee</x:v>
      </x:c>
      <x:c r="D74" s="80" t="str">
        <x:v>Rural</x:v>
      </x:c>
      <x:c r="E74" s="80" t="str">
        <x:v>Interface</x:v>
      </x:c>
      <x:c r="F74" s="100" t="str">
        <x:v>Very Low</x:v>
      </x:c>
      <x:c r="G74" s="100" t="n">
        <x:v>30</x:v>
      </x:c>
      <x:c r="H74" s="100" t="n">
        <x:v>5</x:v>
      </x:c>
      <x:c r="I74" s="100" t="n">
        <x:v>2</x:v>
      </x:c>
      <x:c r="J74" s="80" t="str">
        <x:v>None</x:v>
      </x:c>
      <x:c r="K74" s="80" t="str">
        <x:v>Limited</x:v>
      </x:c>
      <x:c r="L74" s="100" t="n">
        <x:v>1</x:v>
      </x:c>
      <x:c r="M74" s="100" t="n">
        <x:v>1</x:v>
      </x:c>
      <x:c r="N74" s="100" t="n">
        <x:f>IF(OR(L74="",M74=""),"",M74-L74)</x:f>
        <x:v>0</x:v>
      </x:c>
      <x:c r="O74" s="80" t="str">
        <x:v>Very large response areas, grass/crop fire risk, long travel distances and limited water. Water supply, off-road mobility and long-duration fire attack are key considerations. Limited neighbouring coverage increases the importance of local reliability.</x:v>
      </x:c>
      <x:c r="P74" t="str">
        <x:v>1 Rural Tanker; add second appliance where risk/activity requires</x:v>
      </x:c>
      <x:c r="Q74" t="n">
        <x:f>MAX(0,MIN(100,ROUND(IF(COUNTIF('Fleet Register'!$B$5:$B$179,A74)&gt;0,SUMIF('Fleet Register'!$B$5:$B$179,A74,'Fleet Register'!$AE$5:$AE$179)/COUNTIF('Fleet Register'!$B$5:$B$179,A74),100)-IF(N74&gt;0,MIN(30,N74*15),0)-IF(AND(H74&gt;=4,L74&lt;M74),10,0)-IF(K74="Limited",4,0),0)))</x:f>
        <x:v>66</x:v>
      </x:c>
      <x:c r="R74" t="str">
        <x:f>IF(Q74&gt;=80,"GREEN",IF(Q74&gt;=60,"AMBER","RED"))</x:f>
        <x:v>AMBER</x:v>
      </x:c>
    </x:row>
    <x:row r="75">
      <x:c r="A75" s="98" t="str">
        <x:v>B071</x:v>
      </x:c>
      <x:c r="B75" s="97" t="str">
        <x:v>Quarrystone Vale Fire Brigade</x:v>
      </x:c>
      <x:c r="C75" s="97" t="str">
        <x:v>Western Mallee</x:v>
      </x:c>
      <x:c r="D75" s="97" t="str">
        <x:v>Rural</x:v>
      </x:c>
      <x:c r="E75" s="97" t="str">
        <x:v>Interface</x:v>
      </x:c>
      <x:c r="F75" s="99" t="str">
        <x:v>Low</x:v>
      </x:c>
      <x:c r="G75" s="99" t="n">
        <x:v>143</x:v>
      </x:c>
      <x:c r="H75" s="99" t="n">
        <x:v>5</x:v>
      </x:c>
      <x:c r="I75" s="99" t="n">
        <x:v>2</x:v>
      </x:c>
      <x:c r="J75" s="97" t="str">
        <x:v>None</x:v>
      </x:c>
      <x:c r="K75" s="97" t="str">
        <x:v>Limited</x:v>
      </x:c>
      <x:c r="L75" s="99" t="n">
        <x:v>2</x:v>
      </x:c>
      <x:c r="M75" s="99" t="n">
        <x:v>1</x:v>
      </x:c>
      <x:c r="N75" s="99" t="n">
        <x:f>IF(OR(L75="",M75=""),"",M75-L75)</x:f>
        <x:v>-1</x:v>
      </x:c>
      <x:c r="O75" s="97" t="str">
        <x:v>Very large response areas, grass/crop fire risk, long travel distances and limited water. Water supply, off-road mobility and long-duration fire attack are key considerations. Limited neighbouring coverage increases the importance of local reliability.</x:v>
      </x:c>
      <x:c r="P75" t="str">
        <x:v>1 Rural Tanker; add second appliance where risk/activity requires</x:v>
      </x:c>
      <x:c r="Q75" t="n">
        <x:f>MAX(0,MIN(100,ROUND(IF(COUNTIF('Fleet Register'!$B$5:$B$179,A75)&gt;0,SUMIF('Fleet Register'!$B$5:$B$179,A75,'Fleet Register'!$AE$5:$AE$179)/COUNTIF('Fleet Register'!$B$5:$B$179,A75),100)-IF(N75&gt;0,MIN(30,N75*15),0)-IF(AND(H75&gt;=4,L75&lt;M75),10,0)-IF(K75="Limited",4,0),0)))</x:f>
        <x:v>47</x:v>
      </x:c>
      <x:c r="R75" t="str">
        <x:f>IF(Q75&gt;=80,"GREEN",IF(Q75&gt;=60,"AMBER","RED"))</x:f>
        <x:v>RED</x:v>
      </x:c>
    </x:row>
    <x:row r="76">
      <x:c r="A76" s="98" t="str">
        <x:v>B072</x:v>
      </x:c>
      <x:c r="B76" s="80" t="str">
        <x:v>Quarrystone Junction Fire Brigade</x:v>
      </x:c>
      <x:c r="C76" s="80" t="str">
        <x:v>Western Mallee</x:v>
      </x:c>
      <x:c r="D76" s="80" t="str">
        <x:v>Rural</x:v>
      </x:c>
      <x:c r="E76" s="80" t="str">
        <x:v>Interface</x:v>
      </x:c>
      <x:c r="F76" s="100" t="str">
        <x:v>Low</x:v>
      </x:c>
      <x:c r="G76" s="100" t="n">
        <x:v>118</x:v>
      </x:c>
      <x:c r="H76" s="100" t="n">
        <x:v>5</x:v>
      </x:c>
      <x:c r="I76" s="100" t="n">
        <x:v>2</x:v>
      </x:c>
      <x:c r="J76" s="80" t="str">
        <x:v>None</x:v>
      </x:c>
      <x:c r="K76" s="80" t="str">
        <x:v>Limited</x:v>
      </x:c>
      <x:c r="L76" s="100" t="n">
        <x:v>1</x:v>
      </x:c>
      <x:c r="M76" s="100" t="n">
        <x:v>1</x:v>
      </x:c>
      <x:c r="N76" s="100" t="n">
        <x:f>IF(OR(L76="",M76=""),"",M76-L76)</x:f>
        <x:v>0</x:v>
      </x:c>
      <x:c r="O76" s="80" t="str">
        <x:v>Very large response areas, grass/crop fire risk, long travel distances and limited water. Water supply, off-road mobility and long-duration fire attack are key considerations. Limited neighbouring coverage increases the importance of local reliability.</x:v>
      </x:c>
      <x:c r="P76" t="str">
        <x:v>1 Rural Tanker; add second appliance where risk/activity requires</x:v>
      </x:c>
      <x:c r="Q76" t="n">
        <x:f>MAX(0,MIN(100,ROUND(IF(COUNTIF('Fleet Register'!$B$5:$B$179,A76)&gt;0,SUMIF('Fleet Register'!$B$5:$B$179,A76,'Fleet Register'!$AE$5:$AE$179)/COUNTIF('Fleet Register'!$B$5:$B$179,A76),100)-IF(N76&gt;0,MIN(30,N76*15),0)-IF(AND(H76&gt;=4,L76&lt;M76),10,0)-IF(K76="Limited",4,0),0)))</x:f>
        <x:v>71</x:v>
      </x:c>
      <x:c r="R76" t="str">
        <x:f>IF(Q76&gt;=80,"GREEN",IF(Q76&gt;=60,"AMBER","RED"))</x:f>
        <x:v>AMBER</x:v>
      </x:c>
    </x:row>
    <x:row r="77">
      <x:c r="A77" s="98" t="str">
        <x:v>B073</x:v>
      </x:c>
      <x:c r="B77" s="97" t="str">
        <x:v>Redleaf Creek Fire Brigade</x:v>
      </x:c>
      <x:c r="C77" s="97" t="str">
        <x:v>Western Mallee</x:v>
      </x:c>
      <x:c r="D77" s="97" t="str">
        <x:v>Interface</x:v>
      </x:c>
      <x:c r="E77" s="97" t="str">
        <x:v>Rural</x:v>
      </x:c>
      <x:c r="F77" s="99" t="str">
        <x:v>Medium</x:v>
      </x:c>
      <x:c r="G77" s="99" t="n">
        <x:v>247</x:v>
      </x:c>
      <x:c r="H77" s="99" t="n">
        <x:v>5</x:v>
      </x:c>
      <x:c r="I77" s="99" t="n">
        <x:v>3</x:v>
      </x:c>
      <x:c r="J77" s="97" t="str">
        <x:v>None</x:v>
      </x:c>
      <x:c r="K77" s="97" t="str">
        <x:v>Moderate</x:v>
      </x:c>
      <x:c r="L77" s="99" t="n">
        <x:v>2</x:v>
      </x:c>
      <x:c r="M77" s="99" t="n">
        <x:v>2</x:v>
      </x:c>
      <x:c r="N77" s="99" t="n">
        <x:f>IF(OR(L77="",M77=""),"",M77-L77)</x:f>
        <x:v>0</x:v>
      </x:c>
      <x:c r="O77" s="97" t="str">
        <x:v>Very large response areas, grass/crop fire risk, long travel distances and limited water. Significant town/bushland interface exposure.</x:v>
      </x:c>
      <x:c r="P77" t="str">
        <x:v>1 Interface Pumper/Tanker + 1 Rural Tanker</x:v>
      </x:c>
      <x:c r="Q77" t="n">
        <x:f>MAX(0,MIN(100,ROUND(IF(COUNTIF('Fleet Register'!$B$5:$B$179,A77)&gt;0,SUMIF('Fleet Register'!$B$5:$B$179,A77,'Fleet Register'!$AE$5:$AE$179)/COUNTIF('Fleet Register'!$B$5:$B$179,A77),100)-IF(N77&gt;0,MIN(30,N77*15),0)-IF(AND(H77&gt;=4,L77&lt;M77),10,0)-IF(K77="Limited",4,0),0)))</x:f>
        <x:v>68</x:v>
      </x:c>
      <x:c r="R77" t="str">
        <x:f>IF(Q77&gt;=80,"GREEN",IF(Q77&gt;=60,"AMBER","RED"))</x:f>
        <x:v>AMBER</x:v>
      </x:c>
    </x:row>
    <x:row r="78">
      <x:c r="A78" s="98" t="str">
        <x:v>B074</x:v>
      </x:c>
      <x:c r="B78" s="80" t="str">
        <x:v>Redleaf Ridge Fire Brigade</x:v>
      </x:c>
      <x:c r="C78" s="80" t="str">
        <x:v>Western Mallee</x:v>
      </x:c>
      <x:c r="D78" s="80" t="str">
        <x:v>Industrial/Highway</x:v>
      </x:c>
      <x:c r="E78" s="80" t="str">
        <x:v>Urban</x:v>
      </x:c>
      <x:c r="F78" s="100" t="str">
        <x:v>Very Low</x:v>
      </x:c>
      <x:c r="G78" s="100" t="n">
        <x:v>55</x:v>
      </x:c>
      <x:c r="H78" s="100" t="n">
        <x:v>5</x:v>
      </x:c>
      <x:c r="I78" s="100" t="n">
        <x:v>4</x:v>
      </x:c>
      <x:c r="J78" s="80" t="str">
        <x:v>None</x:v>
      </x:c>
      <x:c r="K78" s="80" t="str">
        <x:v>Limited</x:v>
      </x:c>
      <x:c r="L78" s="100" t="n">
        <x:v>1</x:v>
      </x:c>
      <x:c r="M78" s="100" t="n">
        <x:v>1</x:v>
      </x:c>
      <x:c r="N78" s="100" t="n">
        <x:f>IF(OR(L78="",M78=""),"",M78-L78)</x:f>
        <x:v>0</x:v>
      </x:c>
      <x:c r="O78" s="80" t="str">
        <x:v>Very large response areas, grass/crop fire risk, long travel distances and limited water. Freight, transport and industrial incidents influence appliance selection. Limited neighbouring coverage increases the importance of local reliability.</x:v>
      </x:c>
      <x:c r="P78" t="str">
        <x:v>1 Heavy Urban Pumper + 1 Tanker/Rescue capability</x:v>
      </x:c>
      <x:c r="Q78" t="n">
        <x:f>MAX(0,MIN(100,ROUND(IF(COUNTIF('Fleet Register'!$B$5:$B$179,A78)&gt;0,SUMIF('Fleet Register'!$B$5:$B$179,A78,'Fleet Register'!$AE$5:$AE$179)/COUNTIF('Fleet Register'!$B$5:$B$179,A78),100)-IF(N78&gt;0,MIN(30,N78*15),0)-IF(AND(H78&gt;=4,L78&lt;M78),10,0)-IF(K78="Limited",4,0),0)))</x:f>
        <x:v>44</x:v>
      </x:c>
      <x:c r="R78" t="str">
        <x:f>IF(Q78&gt;=80,"GREEN",IF(Q78&gt;=60,"AMBER","RED"))</x:f>
        <x:v>RED</x:v>
      </x:c>
    </x:row>
    <x:row r="79">
      <x:c r="A79" s="98" t="str">
        <x:v>B075</x:v>
      </x:c>
      <x:c r="B79" s="97" t="str">
        <x:v>Redleaf Vale Fire Brigade</x:v>
      </x:c>
      <x:c r="C79" s="97" t="str">
        <x:v>Western Mallee</x:v>
      </x:c>
      <x:c r="D79" s="97" t="str">
        <x:v>Rural</x:v>
      </x:c>
      <x:c r="E79" s="97" t="str">
        <x:v>Interface</x:v>
      </x:c>
      <x:c r="F79" s="99" t="str">
        <x:v>Very Low</x:v>
      </x:c>
      <x:c r="G79" s="99" t="n">
        <x:v>42</x:v>
      </x:c>
      <x:c r="H79" s="99" t="n">
        <x:v>5</x:v>
      </x:c>
      <x:c r="I79" s="99" t="n">
        <x:v>2</x:v>
      </x:c>
      <x:c r="J79" s="97" t="str">
        <x:v>None</x:v>
      </x:c>
      <x:c r="K79" s="97" t="str">
        <x:v>Limited</x:v>
      </x:c>
      <x:c r="L79" s="99" t="n">
        <x:v>1</x:v>
      </x:c>
      <x:c r="M79" s="99" t="n">
        <x:v>1</x:v>
      </x:c>
      <x:c r="N79" s="99" t="n">
        <x:f>IF(OR(L79="",M79=""),"",M79-L79)</x:f>
        <x:v>0</x:v>
      </x:c>
      <x:c r="O79" s="97" t="str">
        <x:v>Very large response areas, grass/crop fire risk, long travel distances and limited water. Water supply, off-road mobility and long-duration fire attack are key considerations. Limited neighbouring coverage increases the importance of local reliability.</x:v>
      </x:c>
      <x:c r="P79" t="str">
        <x:v>1 Rural Tanker; add second appliance where risk/activity requires</x:v>
      </x:c>
      <x:c r="Q79" t="n">
        <x:f>MAX(0,MIN(100,ROUND(IF(COUNTIF('Fleet Register'!$B$5:$B$179,A79)&gt;0,SUMIF('Fleet Register'!$B$5:$B$179,A79,'Fleet Register'!$AE$5:$AE$179)/COUNTIF('Fleet Register'!$B$5:$B$179,A79),100)-IF(N79&gt;0,MIN(30,N79*15),0)-IF(AND(H79&gt;=4,L79&lt;M79),10,0)-IF(K79="Limited",4,0),0)))</x:f>
        <x:v>69</x:v>
      </x:c>
      <x:c r="R79" t="str">
        <x:f>IF(Q79&gt;=80,"GREEN",IF(Q79&gt;=60,"AMBER","RED"))</x:f>
        <x:v>AMBER</x:v>
      </x:c>
    </x:row>
    <x:row r="80">
      <x:c r="A80" s="98" t="str">
        <x:v>B076</x:v>
      </x:c>
      <x:c r="B80" s="80" t="str">
        <x:v>Redleaf Junction Fire Brigade</x:v>
      </x:c>
      <x:c r="C80" s="80" t="str">
        <x:v>Southern Forests</x:v>
      </x:c>
      <x:c r="D80" s="80" t="str">
        <x:v>Rural</x:v>
      </x:c>
      <x:c r="E80" s="80" t="str">
        <x:v>Interface</x:v>
      </x:c>
      <x:c r="F80" s="100" t="str">
        <x:v>Very Low</x:v>
      </x:c>
      <x:c r="G80" s="100" t="n">
        <x:v>28</x:v>
      </x:c>
      <x:c r="H80" s="100" t="n">
        <x:v>5</x:v>
      </x:c>
      <x:c r="I80" s="100" t="n">
        <x:v>4</x:v>
      </x:c>
      <x:c r="J80" s="80" t="str">
        <x:v>None</x:v>
      </x:c>
      <x:c r="K80" s="80" t="str">
        <x:v>Limited</x:v>
      </x:c>
      <x:c r="L80" s="100" t="n">
        <x:v>3</x:v>
      </x:c>
      <x:c r="M80" s="100" t="n">
        <x:v>1</x:v>
      </x:c>
      <x:c r="N80" s="100" t="n">
        <x:f>IF(OR(L80="",M80=""),"",M80-L80)</x:f>
        <x:v>-2</x:v>
      </x:c>
      <x:c r="O80" s="80" t="str">
        <x:v>Dense forests, timber industry, isolated settlements and high bushfire potential. Water supply, off-road mobility and long-duration fire attack are key considerations. Limited neighbouring coverage increases the importance of local reliability. Regional headquarters also hosts two reserve appliances.</x:v>
      </x:c>
      <x:c r="P80" t="str">
        <x:v>1 Rural Tanker; add second appliance where risk/activity requires</x:v>
      </x:c>
      <x:c r="Q80" t="n">
        <x:f>MAX(0,MIN(100,ROUND(IF(COUNTIF('Fleet Register'!$B$5:$B$179,A80)&gt;0,SUMIF('Fleet Register'!$B$5:$B$179,A80,'Fleet Register'!$AE$5:$AE$179)/COUNTIF('Fleet Register'!$B$5:$B$179,A80),100)-IF(N80&gt;0,MIN(30,N80*15),0)-IF(AND(H80&gt;=4,L80&lt;M80),10,0)-IF(K80="Limited",4,0),0)))</x:f>
        <x:v>60</x:v>
      </x:c>
      <x:c r="R80" t="str">
        <x:f>IF(Q80&gt;=80,"GREEN",IF(Q80&gt;=60,"AMBER","RED"))</x:f>
        <x:v>AMBER</x:v>
      </x:c>
    </x:row>
    <x:row r="81">
      <x:c r="A81" s="98" t="str">
        <x:v>B077</x:v>
      </x:c>
      <x:c r="B81" s="97" t="str">
        <x:v>Silverwattle Creek Fire Brigade</x:v>
      </x:c>
      <x:c r="C81" s="97" t="str">
        <x:v>Southern Forests</x:v>
      </x:c>
      <x:c r="D81" s="97" t="str">
        <x:v>Interface</x:v>
      </x:c>
      <x:c r="E81" s="97" t="str">
        <x:v>Rural</x:v>
      </x:c>
      <x:c r="F81" s="99" t="str">
        <x:v>Low</x:v>
      </x:c>
      <x:c r="G81" s="99" t="n">
        <x:v>133</x:v>
      </x:c>
      <x:c r="H81" s="99" t="n">
        <x:v>5</x:v>
      </x:c>
      <x:c r="I81" s="99" t="n">
        <x:v>4</x:v>
      </x:c>
      <x:c r="J81" s="97" t="str">
        <x:v>None</x:v>
      </x:c>
      <x:c r="K81" s="97" t="str">
        <x:v>Limited</x:v>
      </x:c>
      <x:c r="L81" s="99" t="n">
        <x:v>1</x:v>
      </x:c>
      <x:c r="M81" s="99" t="n">
        <x:v>1</x:v>
      </x:c>
      <x:c r="N81" s="99" t="n">
        <x:f>IF(OR(L81="",M81=""),"",M81-L81)</x:f>
        <x:v>0</x:v>
      </x:c>
      <x:c r="O81" s="97" t="str">
        <x:v>Dense forests, timber industry, isolated settlements and high bushfire potential. Significant town/bushland interface exposure. Limited neighbouring coverage increases the importance of local reliability.</x:v>
      </x:c>
      <x:c r="P81" t="str">
        <x:v>1 Interface Pumper/Tanker + 1 Rural Tanker</x:v>
      </x:c>
      <x:c r="Q81" t="n">
        <x:f>MAX(0,MIN(100,ROUND(IF(COUNTIF('Fleet Register'!$B$5:$B$179,A81)&gt;0,SUMIF('Fleet Register'!$B$5:$B$179,A81,'Fleet Register'!$AE$5:$AE$179)/COUNTIF('Fleet Register'!$B$5:$B$179,A81),100)-IF(N81&gt;0,MIN(30,N81*15),0)-IF(AND(H81&gt;=4,L81&lt;M81),10,0)-IF(K81="Limited",4,0),0)))</x:f>
        <x:v>46</x:v>
      </x:c>
      <x:c r="R81" t="str">
        <x:f>IF(Q81&gt;=80,"GREEN",IF(Q81&gt;=60,"AMBER","RED"))</x:f>
        <x:v>RED</x:v>
      </x:c>
    </x:row>
    <x:row r="82">
      <x:c r="A82" s="98" t="str">
        <x:v>B078</x:v>
      </x:c>
      <x:c r="B82" s="80" t="str">
        <x:v>Silverwattle Ridge Fire Brigade</x:v>
      </x:c>
      <x:c r="C82" s="80" t="str">
        <x:v>Southern Forests</x:v>
      </x:c>
      <x:c r="D82" s="80" t="str">
        <x:v>Interface</x:v>
      </x:c>
      <x:c r="E82" s="80" t="str">
        <x:v>Rural</x:v>
      </x:c>
      <x:c r="F82" s="100" t="str">
        <x:v>Medium</x:v>
      </x:c>
      <x:c r="G82" s="100" t="n">
        <x:v>228</x:v>
      </x:c>
      <x:c r="H82" s="100" t="n">
        <x:v>5</x:v>
      </x:c>
      <x:c r="I82" s="100" t="n">
        <x:v>4</x:v>
      </x:c>
      <x:c r="J82" s="80" t="str">
        <x:v>Command &amp; Communications</x:v>
      </x:c>
      <x:c r="K82" s="80" t="str">
        <x:v>Moderate</x:v>
      </x:c>
      <x:c r="L82" s="100" t="n">
        <x:v>2</x:v>
      </x:c>
      <x:c r="M82" s="100" t="n">
        <x:v>2</x:v>
      </x:c>
      <x:c r="N82" s="100" t="n">
        <x:f>IF(OR(L82="",M82=""),"",M82-L82)</x:f>
        <x:v>0</x:v>
      </x:c>
      <x:c r="O82" s="80" t="str">
        <x:v>Dense forests, timber industry, isolated settlements and high bushfire potential. Significant town/bushland interface exposure. Hosts regional command &amp; communications capability.</x:v>
      </x:c>
      <x:c r="P82" t="str">
        <x:v>1 Interface Pumper/Tanker + 1 Rural Tanker</x:v>
      </x:c>
      <x:c r="Q82" t="n">
        <x:f>MAX(0,MIN(100,ROUND(IF(COUNTIF('Fleet Register'!$B$5:$B$179,A82)&gt;0,SUMIF('Fleet Register'!$B$5:$B$179,A82,'Fleet Register'!$AE$5:$AE$179)/COUNTIF('Fleet Register'!$B$5:$B$179,A82),100)-IF(N82&gt;0,MIN(30,N82*15),0)-IF(AND(H82&gt;=4,L82&lt;M82),10,0)-IF(K82="Limited",4,0),0)))</x:f>
        <x:v>64</x:v>
      </x:c>
      <x:c r="R82" t="str">
        <x:f>IF(Q82&gt;=80,"GREEN",IF(Q82&gt;=60,"AMBER","RED"))</x:f>
        <x:v>AMBER</x:v>
      </x:c>
    </x:row>
    <x:row r="83">
      <x:c r="A83" s="98" t="str">
        <x:v>B079</x:v>
      </x:c>
      <x:c r="B83" s="97" t="str">
        <x:v>Silverwattle Vale Fire Brigade</x:v>
      </x:c>
      <x:c r="C83" s="97" t="str">
        <x:v>Southern Forests</x:v>
      </x:c>
      <x:c r="D83" s="97" t="str">
        <x:v>Specialist</x:v>
      </x:c>
      <x:c r="E83" s="97" t="str">
        <x:v>Urban</x:v>
      </x:c>
      <x:c r="F83" s="99" t="str">
        <x:v>Medium</x:v>
      </x:c>
      <x:c r="G83" s="99" t="n">
        <x:v>316</x:v>
      </x:c>
      <x:c r="H83" s="99" t="n">
        <x:v>5</x:v>
      </x:c>
      <x:c r="I83" s="99" t="n">
        <x:v>5</x:v>
      </x:c>
      <x:c r="J83" s="97" t="str">
        <x:v>HazMat</x:v>
      </x:c>
      <x:c r="K83" s="97" t="str">
        <x:v>Moderate</x:v>
      </x:c>
      <x:c r="L83" s="99" t="n">
        <x:v>2</x:v>
      </x:c>
      <x:c r="M83" s="99" t="n">
        <x:v>2</x:v>
      </x:c>
      <x:c r="N83" s="99" t="n">
        <x:f>IF(OR(L83="",M83=""),"",M83-L83)</x:f>
        <x:v>0</x:v>
      </x:c>
      <x:c r="O83" s="97" t="str">
        <x:v>Dense forests, timber industry, isolated settlements and high bushfire potential. Structural fire attack, rescue and sustained pumping capability are important. Hosts regional hazmat capability.</x:v>
      </x:c>
      <x:c r="P83" t="str">
        <x:v>1 Frontline Pumper + nominated specialist appliance</x:v>
      </x:c>
      <x:c r="Q83" t="n">
        <x:f>MAX(0,MIN(100,ROUND(IF(COUNTIF('Fleet Register'!$B$5:$B$179,A83)&gt;0,SUMIF('Fleet Register'!$B$5:$B$179,A83,'Fleet Register'!$AE$5:$AE$179)/COUNTIF('Fleet Register'!$B$5:$B$179,A83),100)-IF(N83&gt;0,MIN(30,N83*15),0)-IF(AND(H83&gt;=4,L83&lt;M83),10,0)-IF(K83="Limited",4,0),0)))</x:f>
        <x:v>67</x:v>
      </x:c>
      <x:c r="R83" t="str">
        <x:f>IF(Q83&gt;=80,"GREEN",IF(Q83&gt;=60,"AMBER","RED"))</x:f>
        <x:v>AMBER</x:v>
      </x:c>
    </x:row>
    <x:row r="84">
      <x:c r="A84" s="98" t="str">
        <x:v>B080</x:v>
      </x:c>
      <x:c r="B84" s="80" t="str">
        <x:v>Silverwattle Junction Fire Brigade</x:v>
      </x:c>
      <x:c r="C84" s="80" t="str">
        <x:v>Southern Forests</x:v>
      </x:c>
      <x:c r="D84" s="80" t="str">
        <x:v>Interface</x:v>
      </x:c>
      <x:c r="E84" s="80" t="str">
        <x:v>Rural</x:v>
      </x:c>
      <x:c r="F84" s="100" t="str">
        <x:v>Low</x:v>
      </x:c>
      <x:c r="G84" s="100" t="n">
        <x:v>128</x:v>
      </x:c>
      <x:c r="H84" s="100" t="n">
        <x:v>5</x:v>
      </x:c>
      <x:c r="I84" s="100" t="n">
        <x:v>4</x:v>
      </x:c>
      <x:c r="J84" s="80" t="str">
        <x:v>None</x:v>
      </x:c>
      <x:c r="K84" s="80" t="str">
        <x:v>Limited</x:v>
      </x:c>
      <x:c r="L84" s="100" t="n">
        <x:v>1</x:v>
      </x:c>
      <x:c r="M84" s="100" t="n">
        <x:v>1</x:v>
      </x:c>
      <x:c r="N84" s="100" t="n">
        <x:f>IF(OR(L84="",M84=""),"",M84-L84)</x:f>
        <x:v>0</x:v>
      </x:c>
      <x:c r="O84" s="80" t="str">
        <x:v>Dense forests, timber industry, isolated settlements and high bushfire potential. Significant town/bushland interface exposure. Limited neighbouring coverage increases the importance of local reliability.</x:v>
      </x:c>
      <x:c r="P84" t="str">
        <x:v>1 Interface Pumper/Tanker + 1 Rural Tanker</x:v>
      </x:c>
      <x:c r="Q84" t="n">
        <x:f>MAX(0,MIN(100,ROUND(IF(COUNTIF('Fleet Register'!$B$5:$B$179,A84)&gt;0,SUMIF('Fleet Register'!$B$5:$B$179,A84,'Fleet Register'!$AE$5:$AE$179)/COUNTIF('Fleet Register'!$B$5:$B$179,A84),100)-IF(N84&gt;0,MIN(30,N84*15),0)-IF(AND(H84&gt;=4,L84&lt;M84),10,0)-IF(K84="Limited",4,0),0)))</x:f>
        <x:v>13</x:v>
      </x:c>
      <x:c r="R84" t="str">
        <x:f>IF(Q84&gt;=80,"GREEN",IF(Q84&gt;=60,"AMBER","RED"))</x:f>
        <x:v>RED</x:v>
      </x:c>
    </x:row>
    <x:row r="85">
      <x:c r="A85" s="98" t="str">
        <x:v>B081</x:v>
      </x:c>
      <x:c r="B85" s="97" t="str">
        <x:v>Stringybark Creek Fire Brigade</x:v>
      </x:c>
      <x:c r="C85" s="97" t="str">
        <x:v>Southern Forests</x:v>
      </x:c>
      <x:c r="D85" s="97" t="str">
        <x:v>Interface</x:v>
      </x:c>
      <x:c r="E85" s="97" t="str">
        <x:v>Rural</x:v>
      </x:c>
      <x:c r="F85" s="99" t="str">
        <x:v>Low</x:v>
      </x:c>
      <x:c r="G85" s="99" t="n">
        <x:v>85</x:v>
      </x:c>
      <x:c r="H85" s="99" t="n">
        <x:v>5</x:v>
      </x:c>
      <x:c r="I85" s="99" t="n">
        <x:v>4</x:v>
      </x:c>
      <x:c r="J85" s="97" t="str">
        <x:v>None</x:v>
      </x:c>
      <x:c r="K85" s="97" t="str">
        <x:v>Limited</x:v>
      </x:c>
      <x:c r="L85" s="99" t="n">
        <x:v>1</x:v>
      </x:c>
      <x:c r="M85" s="99" t="n">
        <x:v>1</x:v>
      </x:c>
      <x:c r="N85" s="99" t="n">
        <x:f>IF(OR(L85="",M85=""),"",M85-L85)</x:f>
        <x:v>0</x:v>
      </x:c>
      <x:c r="O85" s="97" t="str">
        <x:v>Dense forests, timber industry, isolated settlements and high bushfire potential. Significant town/bushland interface exposure. Limited neighbouring coverage increases the importance of local reliability.</x:v>
      </x:c>
      <x:c r="P85" t="str">
        <x:v>1 Interface Pumper/Tanker + 1 Rural Tanker</x:v>
      </x:c>
      <x:c r="Q85" t="n">
        <x:f>MAX(0,MIN(100,ROUND(IF(COUNTIF('Fleet Register'!$B$5:$B$179,A85)&gt;0,SUMIF('Fleet Register'!$B$5:$B$179,A85,'Fleet Register'!$AE$5:$AE$179)/COUNTIF('Fleet Register'!$B$5:$B$179,A85),100)-IF(N85&gt;0,MIN(30,N85*15),0)-IF(AND(H85&gt;=4,L85&lt;M85),10,0)-IF(K85="Limited",4,0),0)))</x:f>
        <x:v>81</x:v>
      </x:c>
      <x:c r="R85" t="str">
        <x:f>IF(Q85&gt;=80,"GREEN",IF(Q85&gt;=60,"AMBER","RED"))</x:f>
        <x:v>GREEN</x:v>
      </x:c>
    </x:row>
    <x:row r="86">
      <x:c r="A86" s="98" t="str">
        <x:v>B082</x:v>
      </x:c>
      <x:c r="B86" s="80" t="str">
        <x:v>Stringybark Ridge Fire Brigade</x:v>
      </x:c>
      <x:c r="C86" s="80" t="str">
        <x:v>Southern Forests</x:v>
      </x:c>
      <x:c r="D86" s="80" t="str">
        <x:v>Rural</x:v>
      </x:c>
      <x:c r="E86" s="80" t="str">
        <x:v>Interface</x:v>
      </x:c>
      <x:c r="F86" s="100" t="str">
        <x:v>Very Low</x:v>
      </x:c>
      <x:c r="G86" s="100" t="n">
        <x:v>52</x:v>
      </x:c>
      <x:c r="H86" s="100" t="n">
        <x:v>5</x:v>
      </x:c>
      <x:c r="I86" s="100" t="n">
        <x:v>4</x:v>
      </x:c>
      <x:c r="J86" s="80" t="str">
        <x:v>None</x:v>
      </x:c>
      <x:c r="K86" s="80" t="str">
        <x:v>Limited</x:v>
      </x:c>
      <x:c r="L86" s="100" t="n">
        <x:v>1</x:v>
      </x:c>
      <x:c r="M86" s="100" t="n">
        <x:v>1</x:v>
      </x:c>
      <x:c r="N86" s="100" t="n">
        <x:f>IF(OR(L86="",M86=""),"",M86-L86)</x:f>
        <x:v>0</x:v>
      </x:c>
      <x:c r="O86" s="80" t="str">
        <x:v>Dense forests, timber industry, isolated settlements and high bushfire potential. Water supply, off-road mobility and long-duration fire attack are key considerations. Limited neighbouring coverage increases the importance of local reliability.</x:v>
      </x:c>
      <x:c r="P86" t="str">
        <x:v>1 Rural Tanker; add second appliance where risk/activity requires</x:v>
      </x:c>
      <x:c r="Q86" t="n">
        <x:f>MAX(0,MIN(100,ROUND(IF(COUNTIF('Fleet Register'!$B$5:$B$179,A86)&gt;0,SUMIF('Fleet Register'!$B$5:$B$179,A86,'Fleet Register'!$AE$5:$AE$179)/COUNTIF('Fleet Register'!$B$5:$B$179,A86),100)-IF(N86&gt;0,MIN(30,N86*15),0)-IF(AND(H86&gt;=4,L86&lt;M86),10,0)-IF(K86="Limited",4,0),0)))</x:f>
        <x:v>69</x:v>
      </x:c>
      <x:c r="R86" t="str">
        <x:f>IF(Q86&gt;=80,"GREEN",IF(Q86&gt;=60,"AMBER","RED"))</x:f>
        <x:v>AMBER</x:v>
      </x:c>
    </x:row>
    <x:row r="87">
      <x:c r="A87" s="98" t="str">
        <x:v>B083</x:v>
      </x:c>
      <x:c r="B87" s="97" t="str">
        <x:v>Stringybark Vale Fire Brigade</x:v>
      </x:c>
      <x:c r="C87" s="97" t="str">
        <x:v>Southern Forests</x:v>
      </x:c>
      <x:c r="D87" s="97" t="str">
        <x:v>Rural</x:v>
      </x:c>
      <x:c r="E87" s="97" t="str">
        <x:v>Interface</x:v>
      </x:c>
      <x:c r="F87" s="99" t="str">
        <x:v>Low</x:v>
      </x:c>
      <x:c r="G87" s="99" t="n">
        <x:v>70</x:v>
      </x:c>
      <x:c r="H87" s="99" t="n">
        <x:v>5</x:v>
      </x:c>
      <x:c r="I87" s="99" t="n">
        <x:v>3</x:v>
      </x:c>
      <x:c r="J87" s="97" t="str">
        <x:v>None</x:v>
      </x:c>
      <x:c r="K87" s="97" t="str">
        <x:v>Limited</x:v>
      </x:c>
      <x:c r="L87" s="99" t="n">
        <x:v>1</x:v>
      </x:c>
      <x:c r="M87" s="99" t="n">
        <x:v>1</x:v>
      </x:c>
      <x:c r="N87" s="99" t="n">
        <x:f>IF(OR(L87="",M87=""),"",M87-L87)</x:f>
        <x:v>0</x:v>
      </x:c>
      <x:c r="O87" s="97" t="str">
        <x:v>Dense forests, timber industry, isolated settlements and high bushfire potential. Water supply, off-road mobility and long-duration fire attack are key considerations. Limited neighbouring coverage increases the importance of local reliability.</x:v>
      </x:c>
      <x:c r="P87" t="str">
        <x:v>1 Rural Tanker; add second appliance where risk/activity requires</x:v>
      </x:c>
      <x:c r="Q87" t="n">
        <x:f>MAX(0,MIN(100,ROUND(IF(COUNTIF('Fleet Register'!$B$5:$B$179,A87)&gt;0,SUMIF('Fleet Register'!$B$5:$B$179,A87,'Fleet Register'!$AE$5:$AE$179)/COUNTIF('Fleet Register'!$B$5:$B$179,A87),100)-IF(N87&gt;0,MIN(30,N87*15),0)-IF(AND(H87&gt;=4,L87&lt;M87),10,0)-IF(K87="Limited",4,0),0)))</x:f>
        <x:v>28</x:v>
      </x:c>
      <x:c r="R87" t="str">
        <x:f>IF(Q87&gt;=80,"GREEN",IF(Q87&gt;=60,"AMBER","RED"))</x:f>
        <x:v>RED</x:v>
      </x:c>
    </x:row>
    <x:row r="88">
      <x:c r="A88" s="98" t="str">
        <x:v>B084</x:v>
      </x:c>
      <x:c r="B88" s="80" t="str">
        <x:v>Stringybark Junction Fire Brigade</x:v>
      </x:c>
      <x:c r="C88" s="80" t="str">
        <x:v>Southern Forests</x:v>
      </x:c>
      <x:c r="D88" s="80" t="str">
        <x:v>Urban</x:v>
      </x:c>
      <x:c r="E88" s="80" t="str">
        <x:v>Interface</x:v>
      </x:c>
      <x:c r="F88" s="100" t="str">
        <x:v>Very Low</x:v>
      </x:c>
      <x:c r="G88" s="100" t="n">
        <x:v>26</x:v>
      </x:c>
      <x:c r="H88" s="100" t="n">
        <x:v>5</x:v>
      </x:c>
      <x:c r="I88" s="100" t="n">
        <x:v>4</x:v>
      </x:c>
      <x:c r="J88" s="80" t="str">
        <x:v>None</x:v>
      </x:c>
      <x:c r="K88" s="80" t="str">
        <x:v>Limited</x:v>
      </x:c>
      <x:c r="L88" s="100" t="n">
        <x:v>1</x:v>
      </x:c>
      <x:c r="M88" s="100" t="n">
        <x:v>1</x:v>
      </x:c>
      <x:c r="N88" s="100" t="n">
        <x:f>IF(OR(L88="",M88=""),"",M88-L88)</x:f>
        <x:v>0</x:v>
      </x:c>
      <x:c r="O88" s="80" t="str">
        <x:v>Dense forests, timber industry, isolated settlements and high bushfire potential. Structural fire attack, rescue and sustained pumping capability are important. Limited neighbouring coverage increases the importance of local reliability.</x:v>
      </x:c>
      <x:c r="P88" t="str">
        <x:v>1 Heavy/Light Urban Pumper + 1 Urban Tanker</x:v>
      </x:c>
      <x:c r="Q88" t="n">
        <x:f>MAX(0,MIN(100,ROUND(IF(COUNTIF('Fleet Register'!$B$5:$B$179,A88)&gt;0,SUMIF('Fleet Register'!$B$5:$B$179,A88,'Fleet Register'!$AE$5:$AE$179)/COUNTIF('Fleet Register'!$B$5:$B$179,A88),100)-IF(N88&gt;0,MIN(30,N88*15),0)-IF(AND(H88&gt;=4,L88&lt;M88),10,0)-IF(K88="Limited",4,0),0)))</x:f>
        <x:v>61</x:v>
      </x:c>
      <x:c r="R88" t="str">
        <x:f>IF(Q88&gt;=80,"GREEN",IF(Q88&gt;=60,"AMBER","RED"))</x:f>
        <x:v>AMBER</x:v>
      </x:c>
    </x:row>
    <x:row r="89">
      <x:c r="A89" s="98" t="str">
        <x:v>B085</x:v>
      </x:c>
      <x:c r="B89" s="97" t="str">
        <x:v>Sunbird Creek Fire Brigade</x:v>
      </x:c>
      <x:c r="C89" s="97" t="str">
        <x:v>Southern Forests</x:v>
      </x:c>
      <x:c r="D89" s="97" t="str">
        <x:v>Rural</x:v>
      </x:c>
      <x:c r="E89" s="97" t="str">
        <x:v>Interface</x:v>
      </x:c>
      <x:c r="F89" s="99" t="str">
        <x:v>Medium</x:v>
      </x:c>
      <x:c r="G89" s="99" t="n">
        <x:v>338</x:v>
      </x:c>
      <x:c r="H89" s="99" t="n">
        <x:v>5</x:v>
      </x:c>
      <x:c r="I89" s="99" t="n">
        <x:v>4</x:v>
      </x:c>
      <x:c r="J89" s="97" t="str">
        <x:v>Bulk Water</x:v>
      </x:c>
      <x:c r="K89" s="97" t="str">
        <x:v>Moderate</x:v>
      </x:c>
      <x:c r="L89" s="99" t="n">
        <x:v>2</x:v>
      </x:c>
      <x:c r="M89" s="99" t="n">
        <x:v>2</x:v>
      </x:c>
      <x:c r="N89" s="99" t="n">
        <x:f>IF(OR(L89="",M89=""),"",M89-L89)</x:f>
        <x:v>0</x:v>
      </x:c>
      <x:c r="O89" s="97" t="str">
        <x:v>Dense forests, timber industry, isolated settlements and high bushfire potential. Water supply, off-road mobility and long-duration fire attack are key considerations. Hosts regional bulk water capability.</x:v>
      </x:c>
      <x:c r="P89" t="str">
        <x:v>1 Rural Tanker; add second appliance where risk/activity requires</x:v>
      </x:c>
      <x:c r="Q89" t="n">
        <x:f>MAX(0,MIN(100,ROUND(IF(COUNTIF('Fleet Register'!$B$5:$B$179,A89)&gt;0,SUMIF('Fleet Register'!$B$5:$B$179,A89,'Fleet Register'!$AE$5:$AE$179)/COUNTIF('Fleet Register'!$B$5:$B$179,A89),100)-IF(N89&gt;0,MIN(30,N89*15),0)-IF(AND(H89&gt;=4,L89&lt;M89),10,0)-IF(K89="Limited",4,0),0)))</x:f>
        <x:v>78</x:v>
      </x:c>
      <x:c r="R89" t="str">
        <x:f>IF(Q89&gt;=80,"GREEN",IF(Q89&gt;=60,"AMBER","RED"))</x:f>
        <x:v>AMBER</x:v>
      </x:c>
    </x:row>
    <x:row r="90">
      <x:c r="A90" s="98" t="str">
        <x:v>B086</x:v>
      </x:c>
      <x:c r="B90" s="80" t="str">
        <x:v>Sunbird Ridge Fire Brigade</x:v>
      </x:c>
      <x:c r="C90" s="80" t="str">
        <x:v>Southern Forests</x:v>
      </x:c>
      <x:c r="D90" s="80" t="str">
        <x:v>Interface</x:v>
      </x:c>
      <x:c r="E90" s="80" t="str">
        <x:v>Rural</x:v>
      </x:c>
      <x:c r="F90" s="100" t="str">
        <x:v>Very Low</x:v>
      </x:c>
      <x:c r="G90" s="100" t="n">
        <x:v>44</x:v>
      </x:c>
      <x:c r="H90" s="100" t="n">
        <x:v>5</x:v>
      </x:c>
      <x:c r="I90" s="100" t="n">
        <x:v>4</x:v>
      </x:c>
      <x:c r="J90" s="80" t="str">
        <x:v>None</x:v>
      </x:c>
      <x:c r="K90" s="80" t="str">
        <x:v>Limited</x:v>
      </x:c>
      <x:c r="L90" s="100" t="n">
        <x:v>1</x:v>
      </x:c>
      <x:c r="M90" s="100" t="n">
        <x:v>1</x:v>
      </x:c>
      <x:c r="N90" s="100" t="n">
        <x:f>IF(OR(L90="",M90=""),"",M90-L90)</x:f>
        <x:v>0</x:v>
      </x:c>
      <x:c r="O90" s="80" t="str">
        <x:v>Dense forests, timber industry, isolated settlements and high bushfire potential. Significant town/bushland interface exposure. Limited neighbouring coverage increases the importance of local reliability.</x:v>
      </x:c>
      <x:c r="P90" t="str">
        <x:v>1 Interface Pumper/Tanker + 1 Rural Tanker</x:v>
      </x:c>
      <x:c r="Q90" t="n">
        <x:f>MAX(0,MIN(100,ROUND(IF(COUNTIF('Fleet Register'!$B$5:$B$179,A90)&gt;0,SUMIF('Fleet Register'!$B$5:$B$179,A90,'Fleet Register'!$AE$5:$AE$179)/COUNTIF('Fleet Register'!$B$5:$B$179,A90),100)-IF(N90&gt;0,MIN(30,N90*15),0)-IF(AND(H90&gt;=4,L90&lt;M90),10,0)-IF(K90="Limited",4,0),0)))</x:f>
        <x:v>58</x:v>
      </x:c>
      <x:c r="R90" t="str">
        <x:f>IF(Q90&gt;=80,"GREEN",IF(Q90&gt;=60,"AMBER","RED"))</x:f>
        <x:v>RED</x:v>
      </x:c>
    </x:row>
    <x:row r="91">
      <x:c r="A91" s="98" t="str">
        <x:v>B087</x:v>
      </x:c>
      <x:c r="B91" s="97" t="str">
        <x:v>Sunbird Vale Fire Brigade</x:v>
      </x:c>
      <x:c r="C91" s="97" t="str">
        <x:v>Southern Forests</x:v>
      </x:c>
      <x:c r="D91" s="97" t="str">
        <x:v>Rural</x:v>
      </x:c>
      <x:c r="E91" s="97" t="str">
        <x:v>Interface</x:v>
      </x:c>
      <x:c r="F91" s="99" t="str">
        <x:v>Low</x:v>
      </x:c>
      <x:c r="G91" s="99" t="n">
        <x:v>110</x:v>
      </x:c>
      <x:c r="H91" s="99" t="n">
        <x:v>5</x:v>
      </x:c>
      <x:c r="I91" s="99" t="n">
        <x:v>3</x:v>
      </x:c>
      <x:c r="J91" s="97" t="str">
        <x:v>None</x:v>
      </x:c>
      <x:c r="K91" s="97" t="str">
        <x:v>Limited</x:v>
      </x:c>
      <x:c r="L91" s="99" t="n">
        <x:v>1</x:v>
      </x:c>
      <x:c r="M91" s="99" t="n">
        <x:v>1</x:v>
      </x:c>
      <x:c r="N91" s="99" t="n">
        <x:f>IF(OR(L91="",M91=""),"",M91-L91)</x:f>
        <x:v>0</x:v>
      </x:c>
      <x:c r="O91" s="97" t="str">
        <x:v>Dense forests, timber industry, isolated settlements and high bushfire potential. Water supply, off-road mobility and long-duration fire attack are key considerations. Limited neighbouring coverage increases the importance of local reliability.</x:v>
      </x:c>
      <x:c r="P91" t="str">
        <x:v>1 Rural Tanker; add second appliance where risk/activity requires</x:v>
      </x:c>
      <x:c r="Q91" t="n">
        <x:f>MAX(0,MIN(100,ROUND(IF(COUNTIF('Fleet Register'!$B$5:$B$179,A91)&gt;0,SUMIF('Fleet Register'!$B$5:$B$179,A91,'Fleet Register'!$AE$5:$AE$179)/COUNTIF('Fleet Register'!$B$5:$B$179,A91),100)-IF(N91&gt;0,MIN(30,N91*15),0)-IF(AND(H91&gt;=4,L91&lt;M91),10,0)-IF(K91="Limited",4,0),0)))</x:f>
        <x:v>47</x:v>
      </x:c>
      <x:c r="R91" t="str">
        <x:f>IF(Q91&gt;=80,"GREEN",IF(Q91&gt;=60,"AMBER","RED"))</x:f>
        <x:v>RED</x:v>
      </x:c>
    </x:row>
    <x:row r="92">
      <x:c r="A92" s="98" t="str">
        <x:v>B088</x:v>
      </x:c>
      <x:c r="B92" s="80" t="str">
        <x:v>Sunbird Junction Fire Brigade</x:v>
      </x:c>
      <x:c r="C92" s="80" t="str">
        <x:v>Southern Forests</x:v>
      </x:c>
      <x:c r="D92" s="80" t="str">
        <x:v>Rural</x:v>
      </x:c>
      <x:c r="E92" s="80" t="str">
        <x:v>Interface</x:v>
      </x:c>
      <x:c r="F92" s="100" t="str">
        <x:v>Low</x:v>
      </x:c>
      <x:c r="G92" s="100" t="n">
        <x:v>116</x:v>
      </x:c>
      <x:c r="H92" s="100" t="n">
        <x:v>5</x:v>
      </x:c>
      <x:c r="I92" s="100" t="n">
        <x:v>4</x:v>
      </x:c>
      <x:c r="J92" s="80" t="str">
        <x:v>None</x:v>
      </x:c>
      <x:c r="K92" s="80" t="str">
        <x:v>Limited</x:v>
      </x:c>
      <x:c r="L92" s="100" t="n">
        <x:v>1</x:v>
      </x:c>
      <x:c r="M92" s="100" t="n">
        <x:v>1</x:v>
      </x:c>
      <x:c r="N92" s="100" t="n">
        <x:f>IF(OR(L92="",M92=""),"",M92-L92)</x:f>
        <x:v>0</x:v>
      </x:c>
      <x:c r="O92" s="80" t="str">
        <x:v>Dense forests, timber industry, isolated settlements and high bushfire potential. Water supply, off-road mobility and long-duration fire attack are key considerations. Limited neighbouring coverage increases the importance of local reliability.</x:v>
      </x:c>
      <x:c r="P92" t="str">
        <x:v>1 Rural Tanker; add second appliance where risk/activity requires</x:v>
      </x:c>
      <x:c r="Q92" t="n">
        <x:f>MAX(0,MIN(100,ROUND(IF(COUNTIF('Fleet Register'!$B$5:$B$179,A92)&gt;0,SUMIF('Fleet Register'!$B$5:$B$179,A92,'Fleet Register'!$AE$5:$AE$179)/COUNTIF('Fleet Register'!$B$5:$B$179,A92),100)-IF(N92&gt;0,MIN(30,N92*15),0)-IF(AND(H92&gt;=4,L92&lt;M92),10,0)-IF(K92="Limited",4,0),0)))</x:f>
        <x:v>81</x:v>
      </x:c>
      <x:c r="R92" t="str">
        <x:f>IF(Q92&gt;=80,"GREEN",IF(Q92&gt;=60,"AMBER","RED"))</x:f>
        <x:v>GREEN</x:v>
      </x:c>
    </x:row>
    <x:row r="93">
      <x:c r="A93" s="98" t="str">
        <x:v>B089</x:v>
      </x:c>
      <x:c r="B93" s="97" t="str">
        <x:v>Tallowwood Creek Fire Brigade</x:v>
      </x:c>
      <x:c r="C93" s="97" t="str">
        <x:v>Northern Tablelands</x:v>
      </x:c>
      <x:c r="D93" s="97" t="str">
        <x:v>Interface</x:v>
      </x:c>
      <x:c r="E93" s="97" t="str">
        <x:v>Rural</x:v>
      </x:c>
      <x:c r="F93" s="99" t="str">
        <x:v>Very Low</x:v>
      </x:c>
      <x:c r="G93" s="99" t="n">
        <x:v>32</x:v>
      </x:c>
      <x:c r="H93" s="99" t="n">
        <x:v>4</x:v>
      </x:c>
      <x:c r="I93" s="99" t="n">
        <x:v>3</x:v>
      </x:c>
      <x:c r="J93" s="97" t="str">
        <x:v>None</x:v>
      </x:c>
      <x:c r="K93" s="97" t="str">
        <x:v>Limited</x:v>
      </x:c>
      <x:c r="L93" s="99" t="n">
        <x:v>3</x:v>
      </x:c>
      <x:c r="M93" s="99" t="n">
        <x:v>1</x:v>
      </x:c>
      <x:c r="N93" s="99" t="n">
        <x:f>IF(OR(L93="",M93=""),"",M93-L93)</x:f>
        <x:v>-2</x:v>
      </x:c>
      <x:c r="O93" s="97" t="str">
        <x:v>Mixed grazing and forest country with regional centres, highways and remote communities. Significant town/bushland interface exposure. Limited neighbouring coverage increases the importance of local reliability. Regional headquarters also hosts two reserve appliances.</x:v>
      </x:c>
      <x:c r="P93" t="str">
        <x:v>1 Interface Pumper/Tanker + 1 Rural Tanker</x:v>
      </x:c>
      <x:c r="Q93" t="n">
        <x:f>MAX(0,MIN(100,ROUND(IF(COUNTIF('Fleet Register'!$B$5:$B$179,A93)&gt;0,SUMIF('Fleet Register'!$B$5:$B$179,A93,'Fleet Register'!$AE$5:$AE$179)/COUNTIF('Fleet Register'!$B$5:$B$179,A93),100)-IF(N93&gt;0,MIN(30,N93*15),0)-IF(AND(H93&gt;=4,L93&lt;M93),10,0)-IF(K93="Limited",4,0),0)))</x:f>
        <x:v>70</x:v>
      </x:c>
      <x:c r="R93" t="str">
        <x:f>IF(Q93&gt;=80,"GREEN",IF(Q93&gt;=60,"AMBER","RED"))</x:f>
        <x:v>AMBER</x:v>
      </x:c>
    </x:row>
    <x:row r="94">
      <x:c r="A94" s="98" t="str">
        <x:v>B090</x:v>
      </x:c>
      <x:c r="B94" s="80" t="str">
        <x:v>Tallowwood Ridge Fire Brigade</x:v>
      </x:c>
      <x:c r="C94" s="80" t="str">
        <x:v>Northern Tablelands</x:v>
      </x:c>
      <x:c r="D94" s="80" t="str">
        <x:v>Urban</x:v>
      </x:c>
      <x:c r="E94" s="80" t="str">
        <x:v>Interface</x:v>
      </x:c>
      <x:c r="F94" s="100" t="str">
        <x:v>Medium</x:v>
      </x:c>
      <x:c r="G94" s="100" t="n">
        <x:v>332</x:v>
      </x:c>
      <x:c r="H94" s="100" t="n">
        <x:v>3</x:v>
      </x:c>
      <x:c r="I94" s="100" t="n">
        <x:v>3</x:v>
      </x:c>
      <x:c r="J94" s="80" t="str">
        <x:v>Heavy Rescue</x:v>
      </x:c>
      <x:c r="K94" s="80" t="str">
        <x:v>Moderate</x:v>
      </x:c>
      <x:c r="L94" s="100" t="n">
        <x:v>2</x:v>
      </x:c>
      <x:c r="M94" s="100" t="n">
        <x:v>2</x:v>
      </x:c>
      <x:c r="N94" s="100" t="n">
        <x:f>IF(OR(L94="",M94=""),"",M94-L94)</x:f>
        <x:v>0</x:v>
      </x:c>
      <x:c r="O94" s="80" t="str">
        <x:v>Mixed grazing and forest country with regional centres, highways and remote communities. Structural fire attack, rescue and sustained pumping capability are important. Hosts regional heavy rescue capability.</x:v>
      </x:c>
      <x:c r="P94" t="str">
        <x:v>1 Heavy/Light Urban Pumper + 1 Urban Tanker</x:v>
      </x:c>
      <x:c r="Q94" t="n">
        <x:f>MAX(0,MIN(100,ROUND(IF(COUNTIF('Fleet Register'!$B$5:$B$179,A94)&gt;0,SUMIF('Fleet Register'!$B$5:$B$179,A94,'Fleet Register'!$AE$5:$AE$179)/COUNTIF('Fleet Register'!$B$5:$B$179,A94),100)-IF(N94&gt;0,MIN(30,N94*15),0)-IF(AND(H94&gt;=4,L94&lt;M94),10,0)-IF(K94="Limited",4,0),0)))</x:f>
        <x:v>61</x:v>
      </x:c>
      <x:c r="R94" t="str">
        <x:f>IF(Q94&gt;=80,"GREEN",IF(Q94&gt;=60,"AMBER","RED"))</x:f>
        <x:v>AMBER</x:v>
      </x:c>
    </x:row>
    <x:row r="95">
      <x:c r="A95" s="98" t="str">
        <x:v>B091</x:v>
      </x:c>
      <x:c r="B95" s="97" t="str">
        <x:v>Tallowwood Vale Fire Brigade</x:v>
      </x:c>
      <x:c r="C95" s="97" t="str">
        <x:v>Northern Tablelands</x:v>
      </x:c>
      <x:c r="D95" s="97" t="str">
        <x:v>Rural</x:v>
      </x:c>
      <x:c r="E95" s="97" t="str">
        <x:v>Interface</x:v>
      </x:c>
      <x:c r="F95" s="99" t="str">
        <x:v>Medium</x:v>
      </x:c>
      <x:c r="G95" s="99" t="n">
        <x:v>299</x:v>
      </x:c>
      <x:c r="H95" s="99" t="n">
        <x:v>4</x:v>
      </x:c>
      <x:c r="I95" s="99" t="n">
        <x:v>3</x:v>
      </x:c>
      <x:c r="J95" s="97" t="str">
        <x:v>None</x:v>
      </x:c>
      <x:c r="K95" s="97" t="str">
        <x:v>Moderate</x:v>
      </x:c>
      <x:c r="L95" s="99" t="n">
        <x:v>1</x:v>
      </x:c>
      <x:c r="M95" s="99" t="n">
        <x:v>1</x:v>
      </x:c>
      <x:c r="N95" s="99" t="n">
        <x:f>IF(OR(L95="",M95=""),"",M95-L95)</x:f>
        <x:v>0</x:v>
      </x:c>
      <x:c r="O95" s="97" t="str">
        <x:v>Mixed grazing and forest country with regional centres, highways and remote communities. Water supply, off-road mobility and long-duration fire attack are key considerations.</x:v>
      </x:c>
      <x:c r="P95" t="str">
        <x:v>1 Rural Tanker; add second appliance where risk/activity requires</x:v>
      </x:c>
      <x:c r="Q95" t="n">
        <x:f>MAX(0,MIN(100,ROUND(IF(COUNTIF('Fleet Register'!$B$5:$B$179,A95)&gt;0,SUMIF('Fleet Register'!$B$5:$B$179,A95,'Fleet Register'!$AE$5:$AE$179)/COUNTIF('Fleet Register'!$B$5:$B$179,A95),100)-IF(N95&gt;0,MIN(30,N95*15),0)-IF(AND(H95&gt;=4,L95&lt;M95),10,0)-IF(K95="Limited",4,0),0)))</x:f>
        <x:v>73</x:v>
      </x:c>
      <x:c r="R95" t="str">
        <x:f>IF(Q95&gt;=80,"GREEN",IF(Q95&gt;=60,"AMBER","RED"))</x:f>
        <x:v>AMBER</x:v>
      </x:c>
    </x:row>
    <x:row r="96">
      <x:c r="A96" s="98" t="str">
        <x:v>B092</x:v>
      </x:c>
      <x:c r="B96" s="80" t="str">
        <x:v>Tallowwood Junction Fire Brigade</x:v>
      </x:c>
      <x:c r="C96" s="80" t="str">
        <x:v>Northern Tablelands</x:v>
      </x:c>
      <x:c r="D96" s="80" t="str">
        <x:v>Interface</x:v>
      </x:c>
      <x:c r="E96" s="80" t="str">
        <x:v>Rural</x:v>
      </x:c>
      <x:c r="F96" s="100" t="str">
        <x:v>Medium</x:v>
      </x:c>
      <x:c r="G96" s="100" t="n">
        <x:v>348</x:v>
      </x:c>
      <x:c r="H96" s="100" t="n">
        <x:v>5</x:v>
      </x:c>
      <x:c r="I96" s="100" t="n">
        <x:v>3</x:v>
      </x:c>
      <x:c r="J96" s="80" t="str">
        <x:v>None</x:v>
      </x:c>
      <x:c r="K96" s="80" t="str">
        <x:v>Moderate</x:v>
      </x:c>
      <x:c r="L96" s="100" t="n">
        <x:v>2</x:v>
      </x:c>
      <x:c r="M96" s="100" t="n">
        <x:v>2</x:v>
      </x:c>
      <x:c r="N96" s="100" t="n">
        <x:f>IF(OR(L96="",M96=""),"",M96-L96)</x:f>
        <x:v>0</x:v>
      </x:c>
      <x:c r="O96" s="80" t="str">
        <x:v>Mixed grazing and forest country with regional centres, highways and remote communities. Significant town/bushland interface exposure.</x:v>
      </x:c>
      <x:c r="P96" t="str">
        <x:v>1 Interface Pumper/Tanker + 1 Rural Tanker</x:v>
      </x:c>
      <x:c r="Q96" t="n">
        <x:f>MAX(0,MIN(100,ROUND(IF(COUNTIF('Fleet Register'!$B$5:$B$179,A96)&gt;0,SUMIF('Fleet Register'!$B$5:$B$179,A96,'Fleet Register'!$AE$5:$AE$179)/COUNTIF('Fleet Register'!$B$5:$B$179,A96),100)-IF(N96&gt;0,MIN(30,N96*15),0)-IF(AND(H96&gt;=4,L96&lt;M96),10,0)-IF(K96="Limited",4,0),0)))</x:f>
        <x:v>82</x:v>
      </x:c>
      <x:c r="R96" t="str">
        <x:f>IF(Q96&gt;=80,"GREEN",IF(Q96&gt;=60,"AMBER","RED"))</x:f>
        <x:v>GREEN</x:v>
      </x:c>
    </x:row>
    <x:row r="97">
      <x:c r="A97" s="98" t="str">
        <x:v>B093</x:v>
      </x:c>
      <x:c r="B97" s="97" t="str">
        <x:v>Waratah Creek Fire Brigade</x:v>
      </x:c>
      <x:c r="C97" s="97" t="str">
        <x:v>Northern Tablelands</x:v>
      </x:c>
      <x:c r="D97" s="97" t="str">
        <x:v>Urban</x:v>
      </x:c>
      <x:c r="E97" s="97" t="str">
        <x:v>Interface</x:v>
      </x:c>
      <x:c r="F97" s="99" t="str">
        <x:v>Medium</x:v>
      </x:c>
      <x:c r="G97" s="99" t="n">
        <x:v>353</x:v>
      </x:c>
      <x:c r="H97" s="99" t="n">
        <x:v>3</x:v>
      </x:c>
      <x:c r="I97" s="99" t="n">
        <x:v>3</x:v>
      </x:c>
      <x:c r="J97" s="97" t="str">
        <x:v>None</x:v>
      </x:c>
      <x:c r="K97" s="97" t="str">
        <x:v>Moderate</x:v>
      </x:c>
      <x:c r="L97" s="99" t="n">
        <x:v>2</x:v>
      </x:c>
      <x:c r="M97" s="99" t="n">
        <x:v>2</x:v>
      </x:c>
      <x:c r="N97" s="99" t="n">
        <x:f>IF(OR(L97="",M97=""),"",M97-L97)</x:f>
        <x:v>0</x:v>
      </x:c>
      <x:c r="O97" s="97" t="str">
        <x:v>Mixed grazing and forest country with regional centres, highways and remote communities. Structural fire attack, rescue and sustained pumping capability are important.</x:v>
      </x:c>
      <x:c r="P97" t="str">
        <x:v>1 Heavy/Light Urban Pumper + 1 Urban Tanker</x:v>
      </x:c>
      <x:c r="Q97" t="n">
        <x:f>MAX(0,MIN(100,ROUND(IF(COUNTIF('Fleet Register'!$B$5:$B$179,A97)&gt;0,SUMIF('Fleet Register'!$B$5:$B$179,A97,'Fleet Register'!$AE$5:$AE$179)/COUNTIF('Fleet Register'!$B$5:$B$179,A97),100)-IF(N97&gt;0,MIN(30,N97*15),0)-IF(AND(H97&gt;=4,L97&lt;M97),10,0)-IF(K97="Limited",4,0),0)))</x:f>
        <x:v>69</x:v>
      </x:c>
      <x:c r="R97" t="str">
        <x:f>IF(Q97&gt;=80,"GREEN",IF(Q97&gt;=60,"AMBER","RED"))</x:f>
        <x:v>AMBER</x:v>
      </x:c>
    </x:row>
    <x:row r="98">
      <x:c r="A98" s="98" t="str">
        <x:v>B094</x:v>
      </x:c>
      <x:c r="B98" s="80" t="str">
        <x:v>Waratah Ridge Fire Brigade</x:v>
      </x:c>
      <x:c r="C98" s="80" t="str">
        <x:v>Northern Tablelands</x:v>
      </x:c>
      <x:c r="D98" s="80" t="str">
        <x:v>Rural</x:v>
      </x:c>
      <x:c r="E98" s="80" t="str">
        <x:v>Interface</x:v>
      </x:c>
      <x:c r="F98" s="100" t="str">
        <x:v>Medium</x:v>
      </x:c>
      <x:c r="G98" s="100" t="n">
        <x:v>187</x:v>
      </x:c>
      <x:c r="H98" s="100" t="n">
        <x:v>4</x:v>
      </x:c>
      <x:c r="I98" s="100" t="n">
        <x:v>3</x:v>
      </x:c>
      <x:c r="J98" s="80" t="str">
        <x:v>None</x:v>
      </x:c>
      <x:c r="K98" s="80" t="str">
        <x:v>Moderate</x:v>
      </x:c>
      <x:c r="L98" s="100" t="n">
        <x:v>1</x:v>
      </x:c>
      <x:c r="M98" s="100" t="n">
        <x:v>1</x:v>
      </x:c>
      <x:c r="N98" s="100" t="n">
        <x:f>IF(OR(L98="",M98=""),"",M98-L98)</x:f>
        <x:v>0</x:v>
      </x:c>
      <x:c r="O98" s="80" t="str">
        <x:v>Mixed grazing and forest country with regional centres, highways and remote communities. Water supply, off-road mobility and long-duration fire attack are key considerations.</x:v>
      </x:c>
      <x:c r="P98" t="str">
        <x:v>1 Rural Tanker; add second appliance where risk/activity requires</x:v>
      </x:c>
      <x:c r="Q98" t="n">
        <x:f>MAX(0,MIN(100,ROUND(IF(COUNTIF('Fleet Register'!$B$5:$B$179,A98)&gt;0,SUMIF('Fleet Register'!$B$5:$B$179,A98,'Fleet Register'!$AE$5:$AE$179)/COUNTIF('Fleet Register'!$B$5:$B$179,A98),100)-IF(N98&gt;0,MIN(30,N98*15),0)-IF(AND(H98&gt;=4,L98&lt;M98),10,0)-IF(K98="Limited",4,0),0)))</x:f>
        <x:v>74</x:v>
      </x:c>
      <x:c r="R98" t="str">
        <x:f>IF(Q98&gt;=80,"GREEN",IF(Q98&gt;=60,"AMBER","RED"))</x:f>
        <x:v>AMBER</x:v>
      </x:c>
    </x:row>
    <x:row r="99">
      <x:c r="A99" s="98" t="str">
        <x:v>B095</x:v>
      </x:c>
      <x:c r="B99" s="97" t="str">
        <x:v>Waratah Vale Fire Brigade</x:v>
      </x:c>
      <x:c r="C99" s="97" t="str">
        <x:v>Northern Tablelands</x:v>
      </x:c>
      <x:c r="D99" s="97" t="str">
        <x:v>Rural</x:v>
      </x:c>
      <x:c r="E99" s="97" t="str">
        <x:v>Interface</x:v>
      </x:c>
      <x:c r="F99" s="99" t="str">
        <x:v>Very Low</x:v>
      </x:c>
      <x:c r="G99" s="99" t="n">
        <x:v>32</x:v>
      </x:c>
      <x:c r="H99" s="99" t="n">
        <x:v>4</x:v>
      </x:c>
      <x:c r="I99" s="99" t="n">
        <x:v>3</x:v>
      </x:c>
      <x:c r="J99" s="97" t="str">
        <x:v>None</x:v>
      </x:c>
      <x:c r="K99" s="97" t="str">
        <x:v>Limited</x:v>
      </x:c>
      <x:c r="L99" s="99" t="n">
        <x:v>1</x:v>
      </x:c>
      <x:c r="M99" s="99" t="n">
        <x:v>1</x:v>
      </x:c>
      <x:c r="N99" s="99" t="n">
        <x:f>IF(OR(L99="",M99=""),"",M99-L99)</x:f>
        <x:v>0</x:v>
      </x:c>
      <x:c r="O99" s="97" t="str">
        <x:v>Mixed grazing and forest country with regional centres, highways and remote communities. Water supply, off-road mobility and long-duration fire attack are key considerations. Limited neighbouring coverage increases the importance of local reliability.</x:v>
      </x:c>
      <x:c r="P99" t="str">
        <x:v>1 Rural Tanker; add second appliance where risk/activity requires</x:v>
      </x:c>
      <x:c r="Q99" t="n">
        <x:f>MAX(0,MIN(100,ROUND(IF(COUNTIF('Fleet Register'!$B$5:$B$179,A99)&gt;0,SUMIF('Fleet Register'!$B$5:$B$179,A99,'Fleet Register'!$AE$5:$AE$179)/COUNTIF('Fleet Register'!$B$5:$B$179,A99),100)-IF(N99&gt;0,MIN(30,N99*15),0)-IF(AND(H99&gt;=4,L99&lt;M99),10,0)-IF(K99="Limited",4,0),0)))</x:f>
        <x:v>44</x:v>
      </x:c>
      <x:c r="R99" t="str">
        <x:f>IF(Q99&gt;=80,"GREEN",IF(Q99&gt;=60,"AMBER","RED"))</x:f>
        <x:v>RED</x:v>
      </x:c>
    </x:row>
    <x:row r="100">
      <x:c r="A100" s="98" t="str">
        <x:v>B096</x:v>
      </x:c>
      <x:c r="B100" s="80" t="str">
        <x:v>Waratah Junction Fire Brigade</x:v>
      </x:c>
      <x:c r="C100" s="80" t="str">
        <x:v>Northern Tablelands</x:v>
      </x:c>
      <x:c r="D100" s="80" t="str">
        <x:v>Industrial/Highway</x:v>
      </x:c>
      <x:c r="E100" s="80" t="str">
        <x:v>Urban</x:v>
      </x:c>
      <x:c r="F100" s="100" t="str">
        <x:v>High</x:v>
      </x:c>
      <x:c r="G100" s="100" t="n">
        <x:v>406</x:v>
      </x:c>
      <x:c r="H100" s="100" t="n">
        <x:v>3</x:v>
      </x:c>
      <x:c r="I100" s="100" t="n">
        <x:v>4</x:v>
      </x:c>
      <x:c r="J100" s="80" t="str">
        <x:v>None</x:v>
      </x:c>
      <x:c r="K100" s="80" t="str">
        <x:v>Moderate</x:v>
      </x:c>
      <x:c r="L100" s="100" t="n">
        <x:v>3</x:v>
      </x:c>
      <x:c r="M100" s="100" t="n">
        <x:v>2</x:v>
      </x:c>
      <x:c r="N100" s="100" t="n">
        <x:f>IF(OR(L100="",M100=""),"",M100-L100)</x:f>
        <x:v>-1</x:v>
      </x:c>
      <x:c r="O100" s="80" t="str">
        <x:v>Mixed grazing and forest country with regional centres, highways and remote communities. Freight, transport and industrial incidents influence appliance selection.</x:v>
      </x:c>
      <x:c r="P100" t="str">
        <x:v>1 Heavy Urban Pumper + 1 Tanker/Rescue capability</x:v>
      </x:c>
      <x:c r="Q100" t="n">
        <x:f>MAX(0,MIN(100,ROUND(IF(COUNTIF('Fleet Register'!$B$5:$B$179,A100)&gt;0,SUMIF('Fleet Register'!$B$5:$B$179,A100,'Fleet Register'!$AE$5:$AE$179)/COUNTIF('Fleet Register'!$B$5:$B$179,A100),100)-IF(N100&gt;0,MIN(30,N100*15),0)-IF(AND(H100&gt;=4,L100&lt;M100),10,0)-IF(K100="Limited",4,0),0)))</x:f>
        <x:v>80</x:v>
      </x:c>
      <x:c r="R100" t="str">
        <x:f>IF(Q100&gt;=80,"GREEN",IF(Q100&gt;=60,"AMBER","RED"))</x:f>
        <x:v>GREEN</x:v>
      </x:c>
    </x:row>
    <x:row r="101">
      <x:c r="A101" s="98" t="str">
        <x:v>B097</x:v>
      </x:c>
      <x:c r="B101" s="97" t="str">
        <x:v>Yellowbox Creek Fire Brigade</x:v>
      </x:c>
      <x:c r="C101" s="97" t="str">
        <x:v>Northern Tablelands</x:v>
      </x:c>
      <x:c r="D101" s="97" t="str">
        <x:v>Rural</x:v>
      </x:c>
      <x:c r="E101" s="97" t="str">
        <x:v>Interface</x:v>
      </x:c>
      <x:c r="F101" s="99" t="str">
        <x:v>High</x:v>
      </x:c>
      <x:c r="G101" s="99" t="n">
        <x:v>488</x:v>
      </x:c>
      <x:c r="H101" s="99" t="n">
        <x:v>4</x:v>
      </x:c>
      <x:c r="I101" s="99" t="n">
        <x:v>3</x:v>
      </x:c>
      <x:c r="J101" s="97" t="str">
        <x:v>Command &amp; Communications</x:v>
      </x:c>
      <x:c r="K101" s="97" t="str">
        <x:v>Moderate</x:v>
      </x:c>
      <x:c r="L101" s="99" t="n">
        <x:v>2</x:v>
      </x:c>
      <x:c r="M101" s="99" t="n">
        <x:v>2</x:v>
      </x:c>
      <x:c r="N101" s="99" t="n">
        <x:f>IF(OR(L101="",M101=""),"",M101-L101)</x:f>
        <x:v>0</x:v>
      </x:c>
      <x:c r="O101" s="97" t="str">
        <x:v>Mixed grazing and forest country with regional centres, highways and remote communities. Water supply, off-road mobility and long-duration fire attack are key considerations. Hosts regional command &amp; communications capability.</x:v>
      </x:c>
      <x:c r="P101" t="str">
        <x:v>1 Rural Tanker; add second appliance where risk/activity requires</x:v>
      </x:c>
      <x:c r="Q101" t="n">
        <x:f>MAX(0,MIN(100,ROUND(IF(COUNTIF('Fleet Register'!$B$5:$B$179,A101)&gt;0,SUMIF('Fleet Register'!$B$5:$B$179,A101,'Fleet Register'!$AE$5:$AE$179)/COUNTIF('Fleet Register'!$B$5:$B$179,A101),100)-IF(N101&gt;0,MIN(30,N101*15),0)-IF(AND(H101&gt;=4,L101&lt;M101),10,0)-IF(K101="Limited",4,0),0)))</x:f>
        <x:v>71</x:v>
      </x:c>
      <x:c r="R101" t="str">
        <x:f>IF(Q101&gt;=80,"GREEN",IF(Q101&gt;=60,"AMBER","RED"))</x:f>
        <x:v>AMBER</x:v>
      </x:c>
    </x:row>
    <x:row r="102">
      <x:c r="A102" s="98" t="str">
        <x:v>B098</x:v>
      </x:c>
      <x:c r="B102" s="80" t="str">
        <x:v>Yellowbox Ridge Fire Brigade</x:v>
      </x:c>
      <x:c r="C102" s="80" t="str">
        <x:v>Northern Tablelands</x:v>
      </x:c>
      <x:c r="D102" s="80" t="str">
        <x:v>Rural</x:v>
      </x:c>
      <x:c r="E102" s="80" t="str">
        <x:v>Interface</x:v>
      </x:c>
      <x:c r="F102" s="100" t="str">
        <x:v>Low</x:v>
      </x:c>
      <x:c r="G102" s="100" t="n">
        <x:v>135</x:v>
      </x:c>
      <x:c r="H102" s="100" t="n">
        <x:v>3</x:v>
      </x:c>
      <x:c r="I102" s="100" t="n">
        <x:v>2</x:v>
      </x:c>
      <x:c r="J102" s="80" t="str">
        <x:v>None</x:v>
      </x:c>
      <x:c r="K102" s="80" t="str">
        <x:v>Moderate</x:v>
      </x:c>
      <x:c r="L102" s="100" t="n">
        <x:v>1</x:v>
      </x:c>
      <x:c r="M102" s="100" t="n">
        <x:v>1</x:v>
      </x:c>
      <x:c r="N102" s="100" t="n">
        <x:f>IF(OR(L102="",M102=""),"",M102-L102)</x:f>
        <x:v>0</x:v>
      </x:c>
      <x:c r="O102" s="80" t="str">
        <x:v>Mixed grazing and forest country with regional centres, highways and remote communities. Water supply, off-road mobility and long-duration fire attack are key considerations.</x:v>
      </x:c>
      <x:c r="P102" t="str">
        <x:v>1 Rural Tanker; add second appliance where risk/activity requires</x:v>
      </x:c>
      <x:c r="Q102" t="n">
        <x:f>MAX(0,MIN(100,ROUND(IF(COUNTIF('Fleet Register'!$B$5:$B$179,A102)&gt;0,SUMIF('Fleet Register'!$B$5:$B$179,A102,'Fleet Register'!$AE$5:$AE$179)/COUNTIF('Fleet Register'!$B$5:$B$179,A102),100)-IF(N102&gt;0,MIN(30,N102*15),0)-IF(AND(H102&gt;=4,L102&lt;M102),10,0)-IF(K102="Limited",4,0),0)))</x:f>
        <x:v>74</x:v>
      </x:c>
      <x:c r="R102" t="str">
        <x:f>IF(Q102&gt;=80,"GREEN",IF(Q102&gt;=60,"AMBER","RED"))</x:f>
        <x:v>AMBER</x:v>
      </x:c>
    </x:row>
    <x:row r="103">
      <x:c r="A103" s="98" t="str">
        <x:v>B099</x:v>
      </x:c>
      <x:c r="B103" s="97" t="str">
        <x:v>Yellowbox Vale Fire Brigade</x:v>
      </x:c>
      <x:c r="C103" s="97" t="str">
        <x:v>Northern Tablelands</x:v>
      </x:c>
      <x:c r="D103" s="97" t="str">
        <x:v>Rural</x:v>
      </x:c>
      <x:c r="E103" s="97" t="str">
        <x:v>Interface</x:v>
      </x:c>
      <x:c r="F103" s="99" t="str">
        <x:v>Very Low</x:v>
      </x:c>
      <x:c r="G103" s="99" t="n">
        <x:v>53</x:v>
      </x:c>
      <x:c r="H103" s="99" t="n">
        <x:v>4</x:v>
      </x:c>
      <x:c r="I103" s="99" t="n">
        <x:v>3</x:v>
      </x:c>
      <x:c r="J103" s="97" t="str">
        <x:v>None</x:v>
      </x:c>
      <x:c r="K103" s="97" t="str">
        <x:v>Limited</x:v>
      </x:c>
      <x:c r="L103" s="99" t="n">
        <x:v>1</x:v>
      </x:c>
      <x:c r="M103" s="99" t="n">
        <x:v>1</x:v>
      </x:c>
      <x:c r="N103" s="99" t="n">
        <x:f>IF(OR(L103="",M103=""),"",M103-L103)</x:f>
        <x:v>0</x:v>
      </x:c>
      <x:c r="O103" s="97" t="str">
        <x:v>Mixed grazing and forest country with regional centres, highways and remote communities. Water supply, off-road mobility and long-duration fire attack are key considerations. Limited neighbouring coverage increases the importance of local reliability.</x:v>
      </x:c>
      <x:c r="P103" t="str">
        <x:v>1 Rural Tanker; add second appliance where risk/activity requires</x:v>
      </x:c>
      <x:c r="Q103" t="n">
        <x:f>MAX(0,MIN(100,ROUND(IF(COUNTIF('Fleet Register'!$B$5:$B$179,A103)&gt;0,SUMIF('Fleet Register'!$B$5:$B$179,A103,'Fleet Register'!$AE$5:$AE$179)/COUNTIF('Fleet Register'!$B$5:$B$179,A103),100)-IF(N103&gt;0,MIN(30,N103*15),0)-IF(AND(H103&gt;=4,L103&lt;M103),10,0)-IF(K103="Limited",4,0),0)))</x:f>
        <x:v>30</x:v>
      </x:c>
      <x:c r="R103" t="str">
        <x:f>IF(Q103&gt;=80,"GREEN",IF(Q103&gt;=60,"AMBER","RED"))</x:f>
        <x:v>RED</x:v>
      </x:c>
    </x:row>
    <x:row r="104">
      <x:c r="A104" s="98" t="str">
        <x:v>B100</x:v>
      </x:c>
      <x:c r="B104" s="80" t="str">
        <x:v>Yellowbox Junction Fire Brigade</x:v>
      </x:c>
      <x:c r="C104" s="80" t="str">
        <x:v>Northern Tablelands</x:v>
      </x:c>
      <x:c r="D104" s="80" t="str">
        <x:v>Interface</x:v>
      </x:c>
      <x:c r="E104" s="80" t="str">
        <x:v>Rural</x:v>
      </x:c>
      <x:c r="F104" s="100" t="str">
        <x:v>Low</x:v>
      </x:c>
      <x:c r="G104" s="100" t="n">
        <x:v>67</x:v>
      </x:c>
      <x:c r="H104" s="100" t="n">
        <x:v>4</x:v>
      </x:c>
      <x:c r="I104" s="100" t="n">
        <x:v>3</x:v>
      </x:c>
      <x:c r="J104" s="80" t="str">
        <x:v>None</x:v>
      </x:c>
      <x:c r="K104" s="80" t="str">
        <x:v>Moderate</x:v>
      </x:c>
      <x:c r="L104" s="100" t="n">
        <x:v>1</x:v>
      </x:c>
      <x:c r="M104" s="100" t="n">
        <x:v>1</x:v>
      </x:c>
      <x:c r="N104" s="100" t="n">
        <x:f>IF(OR(L104="",M104=""),"",M104-L104)</x:f>
        <x:v>0</x:v>
      </x:c>
      <x:c r="O104" s="80" t="str">
        <x:v>Mixed grazing and forest country with regional centres, highways and remote communities. Significant town/bushland interface exposure.</x:v>
      </x:c>
      <x:c r="P104" t="str">
        <x:v>1 Interface Pumper/Tanker + 1 Rural Tanker</x:v>
      </x:c>
      <x:c r="Q104" t="n">
        <x:f>MAX(0,MIN(100,ROUND(IF(COUNTIF('Fleet Register'!$B$5:$B$179,A104)&gt;0,SUMIF('Fleet Register'!$B$5:$B$179,A104,'Fleet Register'!$AE$5:$AE$179)/COUNTIF('Fleet Register'!$B$5:$B$179,A104),100)-IF(N104&gt;0,MIN(30,N104*15),0)-IF(AND(H104&gt;=4,L104&lt;M104),10,0)-IF(K104="Limited",4,0),0)))</x:f>
        <x:v>71</x:v>
      </x:c>
      <x:c r="R104" t="str">
        <x:f>IF(Q104&gt;=80,"GREEN",IF(Q104&gt;=60,"AMBER","RED"))</x:f>
        <x:v>AMBER</x:v>
      </x:c>
    </x:row>
  </x:sheetData>
  <x:mergeCells>
    <x:mergeCell ref="A1:O1"/>
    <x:mergeCell ref="A2:O2"/>
  </x:mergeCells>
  <x:conditionalFormatting sqref="N5:N104">
    <x:cfRule type="cellIs" dxfId="0" priority="1" operator="greaterThan">
      <x:formula>0</x:formula>
    </x:cfRule>
  </x:conditionalFormatting>
  <x:conditionalFormatting sqref="F5:F104">
    <x:cfRule type="expression" dxfId="4" priority="2">
      <x:formula>F5="Very High"</x:formula>
    </x:cfRule>
    <x:cfRule type="expression" dxfId="5" priority="3">
      <x:formula>F5="High"</x:formula>
    </x:cfRule>
    <x:cfRule type="expression" dxfId="6" priority="4">
      <x:formula>F5="Medium"</x:formula>
    </x:cfRule>
    <x:cfRule type="expression" dxfId="7" priority="5">
      <x:formula>F5="Low"</x:formula>
    </x:cfRule>
    <x:cfRule type="expression" dxfId="8" priority="6">
      <x:formula>F5="Very Low"</x:formula>
    </x:cfRule>
  </x:conditionalFormatting>
  <x:conditionalFormatting sqref="H5:I104">
    <x:cfRule type="colorScale" priority="7">
      <x:colorScale>
        <x:cfvo type="min"/>
        <x:cfvo type="percentile" val="50"/>
        <x:cfvo type="max"/>
        <x:color rgb="FFEAF5EF"/>
        <x:color rgb="FFFFF4D6"/>
        <x:color rgb="FFFCEAEA"/>
      </x:colorScale>
    </x:cfRule>
  </x:conditionalFormatting>
  <x:conditionalFormatting sqref="R5:R104">
    <x:cfRule type="expression" dxfId="22" priority="8">
      <x:formula>R5="GREEN"</x:formula>
    </x:cfRule>
    <x:cfRule type="expression" dxfId="23" priority="9">
      <x:formula>R5="AMBER"</x:formula>
    </x:cfRule>
    <x:cfRule type="expression" dxfId="24" priority="10">
      <x:formula>R5="RED"</x:formula>
    </x:cfRule>
  </x:conditionalFormatting>
  <x:dataValidations count="5">
    <x:dataValidation type="list" sqref="D5:D104">
      <x:formula1>"Rural,Urban,Interface,Industrial/Highway,Specialist,Mixed"</x:formula1>
    </x:dataValidation>
    <x:dataValidation type="list" sqref="E5:E104">
      <x:formula1>",Rural,Urban,Interface,Industrial/Highway,Specialist,Mixed"</x:formula1>
    </x:dataValidation>
    <x:dataValidation type="list" sqref="F5:F104">
      <x:formula1>"Very High,High,Medium,Low,Very Low"</x:formula1>
    </x:dataValidation>
    <x:dataValidation type="list" sqref="H5:I104">
      <x:formula1>"1,2,3,4,5"</x:formula1>
    </x:dataValidation>
    <x:dataValidation type="list" sqref="K5:K104">
      <x:formula1>"Strong,Moderate,Limited"</x:formula1>
    </x:dataValidation>
  </x:dataValidations>
  <x:pageMargins left="0.7" right="0.7" top="0.75" bottom="0.75" header="0.3" footer="0.3"/>
  <x:tableParts count="1">
    <x:tablePart xmlns:r="http://schemas.openxmlformats.org/officeDocument/2006/relationships" r:id="R1c93913ac78f4def"/>
  </x:tableParts>
</x:worksheet>
</file>

<file path=xl/worksheets/sheet3.xml><?xml version="1.0" encoding="utf-8"?>
<x:worksheet xmlns:x="http://schemas.openxmlformats.org/spreadsheetml/2006/main">
  <x:sheetFormatPr defaultRowHeight="15"/>
  <x:cols>
    <x:col min="1" max="1" width="13" hidden="0" customWidth="1"/>
    <x:col min="2" max="2" width="11" hidden="0" customWidth="1"/>
    <x:col min="3" max="3" width="18" hidden="0" customWidth="1"/>
    <x:col min="4" max="4" width="13" hidden="0" customWidth="1"/>
    <x:col min="5" max="5" width="26" hidden="0" customWidth="1"/>
    <x:col min="6" max="6" width="17" hidden="0" customWidth="1"/>
    <x:col min="7" max="7" width="14" hidden="0" customWidth="1"/>
    <x:col min="8" max="8" width="18" hidden="0" customWidth="1"/>
    <x:col min="9" max="9" width="17" hidden="0" customWidth="1"/>
    <x:col min="10" max="10" width="17" hidden="0" customWidth="1"/>
    <x:col min="11" max="11" width="12" hidden="0" customWidth="1"/>
    <x:col min="12" max="12" width="14" hidden="0" customWidth="1"/>
    <x:col min="13" max="13" width="12" hidden="0" customWidth="1"/>
    <x:col min="14" max="14" width="18" hidden="0" customWidth="1"/>
    <x:col min="15" max="15" width="18" hidden="0" customWidth="1"/>
    <x:col min="16" max="16" width="18" hidden="0" customWidth="1"/>
    <x:col min="17" max="17" width="24" hidden="0" customWidth="1"/>
    <x:col min="18" max="18" width="19" hidden="0" customWidth="1"/>
    <x:col min="19" max="19" width="20" hidden="0" customWidth="1"/>
    <x:col min="20" max="20" width="20" hidden="0" customWidth="1"/>
    <x:col min="21" max="21" width="32" hidden="0" customWidth="1"/>
    <x:col min="22" max="22" width="18" hidden="0" customWidth="1"/>
    <x:col min="23" max="23" width="24" hidden="0" customWidth="1"/>
    <x:col min="24" max="24" width="38" hidden="0" customWidth="1"/>
    <x:col min="25" max="25" width="19" hidden="0" customWidth="1"/>
    <x:col min="26" max="26" width="16" hidden="0" customWidth="1"/>
    <x:col min="27" max="27" width="16" hidden="0" customWidth="1"/>
    <x:col min="28" max="28" width="16" hidden="0" customWidth="1"/>
    <x:col min="29" max="29" width="16" hidden="0" customWidth="1"/>
    <x:col min="30" max="30" width="18" hidden="0" customWidth="1"/>
    <x:col min="31" max="31" width="14" hidden="0" customWidth="1"/>
    <x:col min="32" max="32" width="14" hidden="0" customWidth="1"/>
    <x:col min="33" max="33" width="18" hidden="0" customWidth="1"/>
    <x:col min="34" max="34" width="34" hidden="0" customWidth="1"/>
    <x:col min="35" max="35" width="22" hidden="0" customWidth="1"/>
    <x:col min="36" max="36" width="22" hidden="0" customWidth="1"/>
    <x:col min="37" max="37" width="34" hidden="0" customWidth="1"/>
    <x:col min="38" max="38" width="18" hidden="0" customWidth="1"/>
    <x:col min="39" max="39" width="18" hidden="0" customWidth="1"/>
  </x:cols>
  <x:sheetData>
    <x:row r="1" ht="34" customHeight="1">
      <x:c r="A1" s="93" t="str">
        <x:v>Orange Land Fire &amp; Rescue — Appliance Fleet Register (Fictional Demo)</x:v>
      </x:c>
      <x:c r="B1" s="93"/>
      <x:c r="C1" s="93"/>
      <x:c r="D1" s="93"/>
      <x:c r="E1" s="93"/>
      <x:c r="F1" s="93"/>
      <x:c r="G1" s="93"/>
      <x:c r="H1" s="93"/>
      <x:c r="I1" s="93"/>
      <x:c r="J1" s="93"/>
      <x:c r="K1" s="93"/>
      <x:c r="L1" s="93"/>
      <x:c r="M1" s="93"/>
      <x:c r="N1" s="93"/>
      <x:c r="O1" s="93"/>
      <x:c r="P1" s="93"/>
      <x:c r="Q1" s="93"/>
      <x:c r="R1" s="93"/>
      <x:c r="S1" s="93"/>
      <x:c r="T1" s="93"/>
      <x:c r="U1" s="93"/>
      <x:c r="V1" s="93"/>
      <x:c r="W1" s="93"/>
      <x:c r="X1" s="93"/>
    </x:row>
    <x:row r="2" ht="34" customHeight="1">
      <x:c r="A2" s="316" t="str">
        <x:v>Fictional demonstration fleet. Newer appliances are concentrated at busy brigades; suitable 5–10 year vehicles rotate to lower-activity brigades; oldest vehicles are prioritised for replacement.</x:v>
      </x:c>
      <x:c r="B2" s="96"/>
      <x:c r="C2" s="96"/>
      <x:c r="D2" s="96"/>
      <x:c r="E2" s="96"/>
      <x:c r="F2" s="96"/>
      <x:c r="G2" s="96"/>
      <x:c r="H2" s="96"/>
      <x:c r="I2" s="96"/>
      <x:c r="J2" s="96"/>
      <x:c r="K2" s="96"/>
      <x:c r="L2" s="96"/>
      <x:c r="M2" s="96"/>
      <x:c r="N2" s="96"/>
      <x:c r="O2" s="96"/>
      <x:c r="P2" s="96"/>
      <x:c r="Q2" s="96"/>
      <x:c r="R2" s="96"/>
      <x:c r="S2" s="96"/>
      <x:c r="T2" s="96"/>
      <x:c r="U2" s="96"/>
      <x:c r="V2" s="96"/>
      <x:c r="W2" s="96"/>
      <x:c r="X2" s="96"/>
    </x:row>
    <x:row r="3">
      <x:c r="A3" s="90"/>
      <x:c r="B3" s="90"/>
      <x:c r="C3" s="90"/>
      <x:c r="D3" s="90"/>
      <x:c r="E3" s="90"/>
      <x:c r="F3" s="90"/>
      <x:c r="G3" s="90"/>
      <x:c r="H3" s="90"/>
      <x:c r="I3" s="90"/>
      <x:c r="J3" s="90"/>
      <x:c r="K3" s="90"/>
      <x:c r="L3" s="90"/>
      <x:c r="M3" s="90"/>
      <x:c r="N3" s="90"/>
      <x:c r="O3" s="90"/>
      <x:c r="P3" s="90"/>
      <x:c r="Q3" s="90"/>
      <x:c r="R3" s="90"/>
      <x:c r="S3" s="90"/>
      <x:c r="T3" s="90"/>
      <x:c r="U3" s="90"/>
      <x:c r="V3" s="90"/>
      <x:c r="W3" s="90"/>
      <x:c r="X3" s="90"/>
    </x:row>
    <x:row r="4" ht="28" customHeight="1">
      <x:c r="A4" s="274" t="str">
        <x:v>Vehicle ID</x:v>
      </x:c>
      <x:c r="B4" s="274" t="str">
        <x:v>Brigade ID</x:v>
      </x:c>
      <x:c r="C4" s="274" t="str">
        <x:v>Region</x:v>
      </x:c>
      <x:c r="D4" s="274" t="str">
        <x:v>Fleet Role</x:v>
      </x:c>
      <x:c r="E4" s="274" t="str">
        <x:v>Vehicle Type</x:v>
      </x:c>
      <x:c r="F4" s="274" t="str">
        <x:v>Activity Category</x:v>
      </x:c>
      <x:c r="G4" s="274" t="str">
        <x:v>Annual Turnouts</x:v>
      </x:c>
      <x:c r="H4" s="274" t="str">
        <x:v>Incident Complexity (1-5)</x:v>
      </x:c>
      <x:c r="I4" s="274" t="str">
        <x:v>Specialist Vehicle?</x:v>
      </x:c>
      <x:c r="J4" s="274" t="str">
        <x:v>Commissioned Year</x:v>
      </x:c>
      <x:c r="K4" s="274" t="str">
        <x:v>Vehicle Age</x:v>
      </x:c>
      <x:c r="L4" s="274" t="str">
        <x:v>Odometer km</x:v>
      </x:c>
      <x:c r="M4" s="274" t="str">
        <x:v>Pump Hours</x:v>
      </x:c>
      <x:c r="N4" s="274" t="str">
        <x:v>Breakdown History</x:v>
      </x:c>
      <x:c r="O4" s="274" t="str">
        <x:v>Mechanical Condition</x:v>
      </x:c>
      <x:c r="P4" s="274" t="str">
        <x:v>Mid-Life Review</x:v>
      </x:c>
      <x:c r="Q4" s="274" t="str">
        <x:v>Transfer / Rotation</x:v>
      </x:c>
      <x:c r="R4" s="274" t="str">
        <x:v>Preferred Replace From</x:v>
      </x:c>
      <x:c r="S4" s="274" t="str">
        <x:v>Maximum Retirement Year</x:v>
      </x:c>
      <x:c r="T4" s="274" t="str">
        <x:v>Replacement Priority Score</x:v>
      </x:c>
      <x:c r="U4" s="274" t="str">
        <x:v>Recommended Action</x:v>
      </x:c>
      <x:c r="V4" s="274" t="str">
        <x:v>Planned Action Year</x:v>
      </x:c>
      <x:c r="W4" s="274" t="str">
        <x:v>Destination / New Brigade</x:v>
      </x:c>
      <x:c r="X4" s="274" t="str">
        <x:v>Notes</x:v>
      </x:c>
      <x:c r="Y4" s="179" t="str">
        <x:v>Operational Status</x:v>
      </x:c>
      <x:c r="Z4" s="179" t="str">
        <x:v>Last Service Date</x:v>
      </x:c>
      <x:c r="AA4" s="179" t="str">
        <x:v>Next Service Due</x:v>
      </x:c>
      <x:c r="AB4" s="179" t="str">
        <x:v>Registration Expiry</x:v>
      </x:c>
      <x:c r="AC4" s="179" t="str">
        <x:v>Inspection Expiry</x:v>
      </x:c>
      <x:c r="AD4" s="179" t="str">
        <x:v>Estimated Replacement Cost</x:v>
      </x:c>
      <x:c r="AE4" s="179" t="str">
        <x:v>Vehicle Health Score</x:v>
      </x:c>
      <x:c r="AF4" s="179" t="str">
        <x:v>Health Rating</x:v>
      </x:c>
      <x:c r="AG4" s="179" t="str">
        <x:v>System Replacement Year</x:v>
      </x:c>
      <x:c r="AH4" s="179" t="str">
        <x:v>Recommendation Summary</x:v>
      </x:c>
      <x:c r="AI4" s="179" t="str">
        <x:v>Manager Override Year</x:v>
      </x:c>
      <x:c r="AJ4" s="179" t="str">
        <x:v>Override Reason</x:v>
      </x:c>
      <x:c r="AK4" s="179" t="str">
        <x:v>Photo / Document Reference</x:v>
      </x:c>
      <x:c r="AL4" s="179" t="str">
        <x:v>Effective Replacement Year</x:v>
      </x:c>
      <x:c r="AM4" s="179" t="str">
        <x:v>Alert Status</x:v>
      </x:c>
    </x:row>
    <x:row r="5">
      <x:c r="A5" s="278" t="str">
        <x:v>OLF-0001</x:v>
      </x:c>
      <x:c r="B5" s="279" t="str">
        <x:v>B001</x:v>
      </x:c>
      <x:c r="C5" s="279" t="str">
        <x:v>Orange Capital</x:v>
      </x:c>
      <x:c r="D5" s="280" t="str">
        <x:v>Frontline</x:v>
      </x:c>
      <x:c r="E5" s="280" t="str">
        <x:v>Urban Pumper – Heavy</x:v>
      </x:c>
      <x:c r="F5" s="280" t="str">
        <x:v>Very High</x:v>
      </x:c>
      <x:c r="G5" s="280" t="n">
        <x:v>973</x:v>
      </x:c>
      <x:c r="H5" s="280" t="n">
        <x:v>5</x:v>
      </x:c>
      <x:c r="I5" s="280" t="str">
        <x:v>No</x:v>
      </x:c>
      <x:c r="J5" s="280" t="n">
        <x:v>2017</x:v>
      </x:c>
      <x:c r="K5" s="281" t="n">
        <x:f>IF(J5="","",'Rules &amp; Settings'!$B$4-J5)</x:f>
        <x:v>9</x:v>
      </x:c>
      <x:c r="L5" s="280" t="n">
        <x:v>139690</x:v>
      </x:c>
      <x:c r="M5" s="280" t="n">
        <x:v>2540</x:v>
      </x:c>
      <x:c r="N5" s="280" t="str">
        <x:v>Low</x:v>
      </x:c>
      <x:c r="O5" s="280" t="str">
        <x:v>Good</x:v>
      </x:c>
      <x:c r="P5" s="282" t="str">
        <x:f>IF(A5="","",IF(OR(N5="Excessive",O5="Poor",L5&gt;='Rules &amp; Settings'!$B$15,M5&gt;='Rules &amp; Settings'!$B$16,K5&gt;=IF(F5="Very High",'Rules &amp; Settings'!$B$10,IF(F5="High",'Rules &amp; Settings'!$B$11,IF(F5="Medium",'Rules &amp; Settings'!$B$12,IF(F5="Low",'Rules &amp; Settings'!$B$13,'Rules &amp; Settings'!$B$14))))),"REVIEW","Monitor"))</x:f>
        <x:v>REVIEW</x:v>
      </x:c>
      <x:c r="Q5" s="282" t="str">
        <x:f>IF(A5="","",IF(AND(D5="Frontline",OR(F5="Very High",F5="High"),K5&gt;='Rules &amp; Settings'!$B$7,K5&lt;='Rules &amp; Settings'!$B$8),"HIGH-ACTIVITY ROTATION WINDOW",IF(AND(D5="Reserve",K5&gt;='Rules &amp; Settings'!$B$9),"MOVE RESERVE TO OPERATIONAL BRIGADE","")))</x:f>
        <x:v>HIGH-ACTIVITY ROTATION WINDOW</x:v>
      </x:c>
      <x:c r="R5" s="282" t="n">
        <x:f>IF(J5="","",J5+'Rules &amp; Settings'!$B$5)</x:f>
        <x:v>2037</x:v>
      </x:c>
      <x:c r="S5" s="282" t="n">
        <x:f>IF(J5="","",J5+'Rules &amp; Settings'!$B$6)</x:f>
        <x:v>2042</x:v>
      </x:c>
      <x:c r="T5" s="282" t="n">
        <x:f>IF(A5="","",K5*'Rules &amp; Settings'!$B$17+IF(F5="Very High",10,IF(F5="High",8,IF(F5="Medium",5,IF(F5="Low",2,0))))+H5*'Rules &amp; Settings'!$B$18+IF(O5="Poor",20,IF(O5="Fair",7,0))+IF(N5="Excessive",20,IF(N5="High",10,0))+IF(I5="Yes",'Rules &amp; Settings'!$B$19,0))</x:f>
        <x:v>47</x:v>
      </x:c>
      <x:c r="U5" s="282" t="str">
        <x:f>IF(A5="","",IF(K5&gt;='Rules &amp; Settings'!$B$6,"RETIRE / REPLACE IMMEDIATELY",IF(OR(N5="Excessive",O5="Poor"),"MECHANICAL + OPERATIONAL REVIEW",IF(K5&gt;='Rules &amp; Settings'!$B$5,"REPLACE — OLDEST FIRST",IF(Q5&lt;&gt;"",Q5,IF(P5="REVIEW","MID-LIFE REVIEW","CONTINUE IN SERVICE"))))))</x:f>
        <x:v>HIGH-ACTIVITY ROTATION WINDOW</x:v>
      </x:c>
      <x:c r="V5" s="283" t="n">
        <x:v>2026</x:v>
      </x:c>
      <x:c r="W5" s="284"/>
      <x:c r="X5" s="279"/>
      <x:c r="Y5" s="291" t="str">
        <x:v>Transfer Planned</x:v>
      </x:c>
      <x:c r="Z5" s="292" t="n">
        <x:v>46046</x:v>
      </x:c>
      <x:c r="AA5" s="292" t="n">
        <x:f>IF(Z5="","",Z5+365)</x:f>
        <x:v>46411</x:v>
      </x:c>
      <x:c r="AB5" s="292" t="n">
        <x:v>46472</x:v>
      </x:c>
      <x:c r="AC5" s="292" t="n">
        <x:v>46292</x:v>
      </x:c>
      <x:c r="AD5" s="293" t="n">
        <x:v>950000</x:v>
      </x:c>
      <x:c r="AE5" s="291" t="n">
        <x:f>MAX(0,MIN(100,ROUND(100-MIN(40,K5*1.4)-IF(O5="Fair",12,IF(O5="Poor",30,0))-IF(N5="High",12,IF(N5="Excessive",28,0))-IF(P5="REVIEW",5,0)-IF(K5&gt;=20,10,0)-IF(Z5="",8,IF(TODAY()-Z5&gt;540,15,IF(TODAY()-Z5&gt;365,8,0))),0)))</x:f>
        <x:v>82</x:v>
      </x:c>
      <x:c r="AF5" s="291" t="str">
        <x:f>IF(AE5&gt;=80,"GREEN",IF(AE5&gt;=60,"AMBER","RED"))</x:f>
        <x:v>GREEN</x:v>
      </x:c>
      <x:c r="AG5" s="291" t="n">
        <x:f>IF(K5&gt;=25,2026,IF(OR(O5="Poor",N5="Excessive"),MIN(MAX(2026,R5),2027),IF(K5&gt;=20,MIN(MAX(2026,R5),IF(V5="",9999,V5)),MAX(2026,R5))))</x:f>
        <x:v>2037</x:v>
      </x:c>
      <x:c r="AH5" s="291" t="str">
        <x:f>IF(K5&gt;=25,"Replace now — at/over maximum service age",IF(K5&gt;=20,"Plan replacement — inside 20–25 year window",IF(OR(O5="Poor",N5="Excessive"),"Urgent reliability review",IF(Q5&lt;&gt;"","Rotation opportunity — "&amp;Q5,IF(P5="REVIEW","Mid-life review required","Continue in service")))))</x:f>
        <x:v>Rotation opportunity — HIGH-ACTIVITY ROTATION WINDOW</x:v>
      </x:c>
      <x:c r="AI5" s="294"/>
      <x:c r="AJ5" s="291" t="str"/>
      <x:c r="AK5" s="291" t="str">
        <x:v>Demo photo: OLF-0001.jpg; inspection document: OLF-0001-inspection.pdf</x:v>
      </x:c>
      <x:c r="AL5" s="294" t="n">
        <x:f>IF(AI5&lt;&gt;"",AI5,AG5)</x:f>
        <x:v>2037</x:v>
      </x:c>
      <x:c r="AM5" s="291" t="str">
        <x:f>IF(OR(K5&gt;=25,O5="Poor",N5="Excessive",AA5&lt;TODAY(),AB5&lt;TODAY(),AC5&lt;TODAY()),"RED",IF(OR(K5&gt;=20,P5="REVIEW",AA5&lt;=TODAY()+60,AB5&lt;=TODAY()+60,AC5&lt;=TODAY()+60,Q5&lt;&gt;""),"AMBER","GREEN"))</x:f>
        <x:v>AMBER</x:v>
      </x:c>
    </x:row>
    <x:row r="6">
      <x:c r="A6" s="288" t="str">
        <x:v>OLF-0002</x:v>
      </x:c>
      <x:c r="B6" s="289" t="str">
        <x:v>B001</x:v>
      </x:c>
      <x:c r="C6" s="289" t="str">
        <x:v>Orange Capital</x:v>
      </x:c>
      <x:c r="D6" s="290" t="str">
        <x:v>Frontline</x:v>
      </x:c>
      <x:c r="E6" s="290" t="str">
        <x:v>Urban Pumper – Light</x:v>
      </x:c>
      <x:c r="F6" s="290" t="str">
        <x:v>Very High</x:v>
      </x:c>
      <x:c r="G6" s="290" t="n">
        <x:v>973</x:v>
      </x:c>
      <x:c r="H6" s="290" t="n">
        <x:v>5</x:v>
      </x:c>
      <x:c r="I6" s="290" t="str">
        <x:v>No</x:v>
      </x:c>
      <x:c r="J6" s="290" t="n">
        <x:v>2019</x:v>
      </x:c>
      <x:c r="K6" s="281" t="n">
        <x:f>IF(J6="","",'Rules &amp; Settings'!$B$4-J6)</x:f>
        <x:v>7</x:v>
      </x:c>
      <x:c r="L6" s="290" t="n">
        <x:v>126554</x:v>
      </x:c>
      <x:c r="M6" s="290" t="n">
        <x:v>1532</x:v>
      </x:c>
      <x:c r="N6" s="290" t="str">
        <x:v>Low</x:v>
      </x:c>
      <x:c r="O6" s="290" t="str">
        <x:v>Good</x:v>
      </x:c>
      <x:c r="P6" s="282" t="str">
        <x:f>IF(A6="","",IF(OR(N6="Excessive",O6="Poor",L6&gt;='Rules &amp; Settings'!$B$15,M6&gt;='Rules &amp; Settings'!$B$16,K6&gt;=IF(F6="Very High",'Rules &amp; Settings'!$B$10,IF(F6="High",'Rules &amp; Settings'!$B$11,IF(F6="Medium",'Rules &amp; Settings'!$B$12,IF(F6="Low",'Rules &amp; Settings'!$B$13,'Rules &amp; Settings'!$B$14))))),"REVIEW","Monitor"))</x:f>
        <x:v>REVIEW</x:v>
      </x:c>
      <x:c r="Q6" s="282" t="str">
        <x:f>IF(A6="","",IF(AND(D6="Frontline",OR(F6="Very High",F6="High"),K6&gt;='Rules &amp; Settings'!$B$7,K6&lt;='Rules &amp; Settings'!$B$8),"HIGH-ACTIVITY ROTATION WINDOW",IF(AND(D6="Reserve",K6&gt;='Rules &amp; Settings'!$B$9),"MOVE RESERVE TO OPERATIONAL BRIGADE","")))</x:f>
        <x:v>HIGH-ACTIVITY ROTATION WINDOW</x:v>
      </x:c>
      <x:c r="R6" s="282" t="n">
        <x:f>IF(J6="","",J6+'Rules &amp; Settings'!$B$5)</x:f>
        <x:v>2039</x:v>
      </x:c>
      <x:c r="S6" s="282" t="n">
        <x:f>IF(J6="","",J6+'Rules &amp; Settings'!$B$6)</x:f>
        <x:v>2044</x:v>
      </x:c>
      <x:c r="T6" s="282" t="n">
        <x:f>IF(A6="","",K6*'Rules &amp; Settings'!$B$17+IF(F6="Very High",10,IF(F6="High",8,IF(F6="Medium",5,IF(F6="Low",2,0))))+H6*'Rules &amp; Settings'!$B$18+IF(O6="Poor",20,IF(O6="Fair",7,0))+IF(N6="Excessive",20,IF(N6="High",10,0))+IF(I6="Yes",'Rules &amp; Settings'!$B$19,0))</x:f>
        <x:v>41</x:v>
      </x:c>
      <x:c r="U6" s="282" t="str">
        <x:f>IF(A6="","",IF(K6&gt;='Rules &amp; Settings'!$B$6,"RETIRE / REPLACE IMMEDIATELY",IF(OR(N6="Excessive",O6="Poor"),"MECHANICAL + OPERATIONAL REVIEW",IF(K6&gt;='Rules &amp; Settings'!$B$5,"REPLACE — OLDEST FIRST",IF(Q6&lt;&gt;"",Q6,IF(P6="REVIEW","MID-LIFE REVIEW","CONTINUE IN SERVICE"))))))</x:f>
        <x:v>HIGH-ACTIVITY ROTATION WINDOW</x:v>
      </x:c>
      <x:c r="V6" s="283" t="n">
        <x:v>2028</x:v>
      </x:c>
      <x:c r="W6" s="284"/>
      <x:c r="X6" s="289"/>
      <x:c r="Y6" s="291" t="str">
        <x:v>Transfer Planned</x:v>
      </x:c>
      <x:c r="Z6" s="292" t="n">
        <x:v>45899</x:v>
      </x:c>
      <x:c r="AA6" s="292" t="n">
        <x:f>IF(Z6="","",Z6+365)</x:f>
        <x:v>46264</x:v>
      </x:c>
      <x:c r="AB6" s="292" t="n">
        <x:v>46332</x:v>
      </x:c>
      <x:c r="AC6" s="292" t="n">
        <x:v>46557</x:v>
      </x:c>
      <x:c r="AD6" s="293" t="n">
        <x:v>720000</x:v>
      </x:c>
      <x:c r="AE6" s="291" t="n">
        <x:f>MAX(0,MIN(100,ROUND(100-MIN(40,K6*1.4)-IF(O6="Fair",12,IF(O6="Poor",30,0))-IF(N6="High",12,IF(N6="Excessive",28,0))-IF(P6="REVIEW",5,0)-IF(K6&gt;=20,10,0)-IF(Z6="",8,IF(TODAY()-Z6&gt;540,15,IF(TODAY()-Z6&gt;365,8,0))),0)))</x:f>
        <x:v>77</x:v>
      </x:c>
      <x:c r="AF6" s="291" t="str">
        <x:f>IF(AE6&gt;=80,"GREEN",IF(AE6&gt;=60,"AMBER","RED"))</x:f>
        <x:v>AMBER</x:v>
      </x:c>
      <x:c r="AG6" s="291" t="n">
        <x:f>IF(K6&gt;=25,2026,IF(OR(O6="Poor",N6="Excessive"),MIN(MAX(2026,R6),2027),IF(K6&gt;=20,MIN(MAX(2026,R6),IF(V6="",9999,V6)),MAX(2026,R6))))</x:f>
        <x:v>2039</x:v>
      </x:c>
      <x:c r="AH6" s="291" t="str">
        <x:f>IF(K6&gt;=25,"Replace now — at/over maximum service age",IF(K6&gt;=20,"Plan replacement — inside 20–25 year window",IF(OR(O6="Poor",N6="Excessive"),"Urgent reliability review",IF(Q6&lt;&gt;"","Rotation opportunity — "&amp;Q6,IF(P6="REVIEW","Mid-life review required","Continue in service")))))</x:f>
        <x:v>Rotation opportunity — HIGH-ACTIVITY ROTATION WINDOW</x:v>
      </x:c>
      <x:c r="AI6" s="294"/>
      <x:c r="AJ6" s="291" t="str"/>
      <x:c r="AK6" s="291" t="str">
        <x:v>Demo photo: OLF-0002.jpg; inspection document: OLF-0002-inspection.pdf</x:v>
      </x:c>
      <x:c r="AL6" s="294" t="n">
        <x:f>IF(AI6&lt;&gt;"",AI6,AG6)</x:f>
        <x:v>2039</x:v>
      </x:c>
      <x:c r="AM6" s="291" t="str">
        <x:f>IF(OR(K6&gt;=25,O6="Poor",N6="Excessive",AA6&lt;TODAY(),AB6&lt;TODAY(),AC6&lt;TODAY()),"RED",IF(OR(K6&gt;=20,P6="REVIEW",AA6&lt;=TODAY()+60,AB6&lt;=TODAY()+60,AC6&lt;=TODAY()+60,Q6&lt;&gt;""),"AMBER","GREEN"))</x:f>
        <x:v>RED</x:v>
      </x:c>
    </x:row>
    <x:row r="7">
      <x:c r="A7" s="278" t="str">
        <x:v>OLF-0003</x:v>
      </x:c>
      <x:c r="B7" s="279" t="str">
        <x:v>B001</x:v>
      </x:c>
      <x:c r="C7" s="279" t="str">
        <x:v>Orange Capital</x:v>
      </x:c>
      <x:c r="D7" s="280" t="str">
        <x:v>Frontline</x:v>
      </x:c>
      <x:c r="E7" s="280" t="str">
        <x:v>Aerial Platform</x:v>
      </x:c>
      <x:c r="F7" s="280" t="str">
        <x:v>Very High</x:v>
      </x:c>
      <x:c r="G7" s="280" t="n">
        <x:v>973</x:v>
      </x:c>
      <x:c r="H7" s="280" t="n">
        <x:v>5</x:v>
      </x:c>
      <x:c r="I7" s="280" t="str">
        <x:v>Yes</x:v>
      </x:c>
      <x:c r="J7" s="280" t="n">
        <x:v>2013</x:v>
      </x:c>
      <x:c r="K7" s="281" t="n">
        <x:f>IF(J7="","",'Rules &amp; Settings'!$B$4-J7)</x:f>
        <x:v>13</x:v>
      </x:c>
      <x:c r="L7" s="280" t="n">
        <x:v>155443</x:v>
      </x:c>
      <x:c r="M7" s="280" t="n">
        <x:v>1142</x:v>
      </x:c>
      <x:c r="N7" s="280" t="str">
        <x:v>Low</x:v>
      </x:c>
      <x:c r="O7" s="280" t="str">
        <x:v>Good</x:v>
      </x:c>
      <x:c r="P7" s="282" t="str">
        <x:f>IF(A7="","",IF(OR(N7="Excessive",O7="Poor",L7&gt;='Rules &amp; Settings'!$B$15,M7&gt;='Rules &amp; Settings'!$B$16,K7&gt;=IF(F7="Very High",'Rules &amp; Settings'!$B$10,IF(F7="High",'Rules &amp; Settings'!$B$11,IF(F7="Medium",'Rules &amp; Settings'!$B$12,IF(F7="Low",'Rules &amp; Settings'!$B$13,'Rules &amp; Settings'!$B$14))))),"REVIEW","Monitor"))</x:f>
        <x:v>REVIEW</x:v>
      </x:c>
      <x:c r="Q7" s="282" t="str">
        <x:f>IF(A7="","",IF(AND(D7="Frontline",OR(F7="Very High",F7="High"),K7&gt;='Rules &amp; Settings'!$B$7,K7&lt;='Rules &amp; Settings'!$B$8),"HIGH-ACTIVITY ROTATION WINDOW",IF(AND(D7="Reserve",K7&gt;='Rules &amp; Settings'!$B$9),"MOVE RESERVE TO OPERATIONAL BRIGADE","")))</x:f>
      </x:c>
      <x:c r="R7" s="282" t="n">
        <x:f>IF(J7="","",J7+'Rules &amp; Settings'!$B$5)</x:f>
        <x:v>2033</x:v>
      </x:c>
      <x:c r="S7" s="282" t="n">
        <x:f>IF(J7="","",J7+'Rules &amp; Settings'!$B$6)</x:f>
        <x:v>2038</x:v>
      </x:c>
      <x:c r="T7" s="282" t="n">
        <x:f>IF(A7="","",K7*'Rules &amp; Settings'!$B$17+IF(F7="Very High",10,IF(F7="High",8,IF(F7="Medium",5,IF(F7="Low",2,0))))+H7*'Rules &amp; Settings'!$B$18+IF(O7="Poor",20,IF(O7="Fair",7,0))+IF(N7="Excessive",20,IF(N7="High",10,0))+IF(I7="Yes",'Rules &amp; Settings'!$B$19,0))</x:f>
        <x:v>62</x:v>
      </x:c>
      <x:c r="U7" s="282" t="str">
        <x:f>IF(A7="","",IF(K7&gt;='Rules &amp; Settings'!$B$6,"RETIRE / REPLACE IMMEDIATELY",IF(OR(N7="Excessive",O7="Poor"),"MECHANICAL + OPERATIONAL REVIEW",IF(K7&gt;='Rules &amp; Settings'!$B$5,"REPLACE — OLDEST FIRST",IF(Q7&lt;&gt;"",Q7,IF(P7="REVIEW","MID-LIFE REVIEW","CONTINUE IN SERVICE"))))))</x:f>
        <x:v>MID-LIFE REVIEW</x:v>
      </x:c>
      <x:c r="V7" s="283" t="n">
        <x:v>2029</x:v>
      </x:c>
      <x:c r="W7" s="284"/>
      <x:c r="X7" s="279"/>
      <x:c r="Y7" s="291" t="str">
        <x:v>In Service</x:v>
      </x:c>
      <x:c r="Z7" s="292" t="n">
        <x:v>46007</x:v>
      </x:c>
      <x:c r="AA7" s="292" t="n">
        <x:f>IF(Z7="","",Z7+365)</x:f>
        <x:v>46372</x:v>
      </x:c>
      <x:c r="AB7" s="292" t="n">
        <x:v>46295</x:v>
      </x:c>
      <x:c r="AC7" s="292" t="n">
        <x:v>46599</x:v>
      </x:c>
      <x:c r="AD7" s="293" t="n">
        <x:v>2500000</x:v>
      </x:c>
      <x:c r="AE7" s="291" t="n">
        <x:f>MAX(0,MIN(100,ROUND(100-MIN(40,K7*1.4)-IF(O7="Fair",12,IF(O7="Poor",30,0))-IF(N7="High",12,IF(N7="Excessive",28,0))-IF(P7="REVIEW",5,0)-IF(K7&gt;=20,10,0)-IF(Z7="",8,IF(TODAY()-Z7&gt;540,15,IF(TODAY()-Z7&gt;365,8,0))),0)))</x:f>
        <x:v>77</x:v>
      </x:c>
      <x:c r="AF7" s="291" t="str">
        <x:f>IF(AE7&gt;=80,"GREEN",IF(AE7&gt;=60,"AMBER","RED"))</x:f>
        <x:v>AMBER</x:v>
      </x:c>
      <x:c r="AG7" s="291" t="n">
        <x:f>IF(K7&gt;=25,2026,IF(OR(O7="Poor",N7="Excessive"),MIN(MAX(2026,R7),2027),IF(K7&gt;=20,MIN(MAX(2026,R7),IF(V7="",9999,V7)),MAX(2026,R7))))</x:f>
        <x:v>2033</x:v>
      </x:c>
      <x:c r="AH7" s="291" t="str">
        <x:f>IF(K7&gt;=25,"Replace now — at/over maximum service age",IF(K7&gt;=20,"Plan replacement — inside 20–25 year window",IF(OR(O7="Poor",N7="Excessive"),"Urgent reliability review",IF(Q7&lt;&gt;"","Rotation opportunity — "&amp;Q7,IF(P7="REVIEW","Mid-life review required","Continue in service")))))</x:f>
        <x:v>Mid-life review required</x:v>
      </x:c>
      <x:c r="AI7" s="294"/>
      <x:c r="AJ7" s="291" t="str"/>
      <x:c r="AK7" s="291" t="str">
        <x:v>Demo photo: OLF-0003.jpg; inspection document: OLF-0003-inspection.pdf</x:v>
      </x:c>
      <x:c r="AL7" s="294" t="n">
        <x:f>IF(AI7&lt;&gt;"",AI7,AG7)</x:f>
        <x:v>2033</x:v>
      </x:c>
      <x:c r="AM7" s="291" t="str">
        <x:f>IF(OR(K7&gt;=25,O7="Poor",N7="Excessive",AA7&lt;TODAY(),AB7&lt;TODAY(),AC7&lt;TODAY()),"RED",IF(OR(K7&gt;=20,P7="REVIEW",AA7&lt;=TODAY()+60,AB7&lt;=TODAY()+60,AC7&lt;=TODAY()+60,Q7&lt;&gt;""),"AMBER","GREEN"))</x:f>
        <x:v>AMBER</x:v>
      </x:c>
    </x:row>
    <x:row r="8">
      <x:c r="A8" s="288" t="str">
        <x:v>OLF-0004</x:v>
      </x:c>
      <x:c r="B8" s="289" t="str">
        <x:v>B002</x:v>
      </x:c>
      <x:c r="C8" s="289" t="str">
        <x:v>Orange Capital</x:v>
      </x:c>
      <x:c r="D8" s="290" t="str">
        <x:v>Frontline</x:v>
      </x:c>
      <x:c r="E8" s="290" t="str">
        <x:v>Urban Pumper – Light</x:v>
      </x:c>
      <x:c r="F8" s="290" t="str">
        <x:v>Medium</x:v>
      </x:c>
      <x:c r="G8" s="290" t="n">
        <x:v>172</x:v>
      </x:c>
      <x:c r="H8" s="290" t="n">
        <x:v>4</x:v>
      </x:c>
      <x:c r="I8" s="290" t="str">
        <x:v>No</x:v>
      </x:c>
      <x:c r="J8" s="290" t="n">
        <x:v>2017</x:v>
      </x:c>
      <x:c r="K8" s="281" t="n">
        <x:f>IF(J8="","",'Rules &amp; Settings'!$B$4-J8)</x:f>
        <x:v>9</x:v>
      </x:c>
      <x:c r="L8" s="290" t="n">
        <x:v>53495</x:v>
      </x:c>
      <x:c r="M8" s="290" t="n">
        <x:v>990</x:v>
      </x:c>
      <x:c r="N8" s="290" t="str">
        <x:v>Low</x:v>
      </x:c>
      <x:c r="O8" s="290" t="str">
        <x:v>Good</x:v>
      </x:c>
      <x:c r="P8" s="282" t="str">
        <x:f>IF(A8="","",IF(OR(N8="Excessive",O8="Poor",L8&gt;='Rules &amp; Settings'!$B$15,M8&gt;='Rules &amp; Settings'!$B$16,K8&gt;=IF(F8="Very High",'Rules &amp; Settings'!$B$10,IF(F8="High",'Rules &amp; Settings'!$B$11,IF(F8="Medium",'Rules &amp; Settings'!$B$12,IF(F8="Low",'Rules &amp; Settings'!$B$13,'Rules &amp; Settings'!$B$14))))),"REVIEW","Monitor"))</x:f>
        <x:v>Monitor</x:v>
      </x:c>
      <x:c r="Q8" s="282" t="str">
        <x:f>IF(A8="","",IF(AND(D8="Frontline",OR(F8="Very High",F8="High"),K8&gt;='Rules &amp; Settings'!$B$7,K8&lt;='Rules &amp; Settings'!$B$8),"HIGH-ACTIVITY ROTATION WINDOW",IF(AND(D8="Reserve",K8&gt;='Rules &amp; Settings'!$B$9),"MOVE RESERVE TO OPERATIONAL BRIGADE","")))</x:f>
      </x:c>
      <x:c r="R8" s="282" t="n">
        <x:f>IF(J8="","",J8+'Rules &amp; Settings'!$B$5)</x:f>
        <x:v>2037</x:v>
      </x:c>
      <x:c r="S8" s="282" t="n">
        <x:f>IF(J8="","",J8+'Rules &amp; Settings'!$B$6)</x:f>
        <x:v>2042</x:v>
      </x:c>
      <x:c r="T8" s="282" t="n">
        <x:f>IF(A8="","",K8*'Rules &amp; Settings'!$B$17+IF(F8="Very High",10,IF(F8="High",8,IF(F8="Medium",5,IF(F8="Low",2,0))))+H8*'Rules &amp; Settings'!$B$18+IF(O8="Poor",20,IF(O8="Fair",7,0))+IF(N8="Excessive",20,IF(N8="High",10,0))+IF(I8="Yes",'Rules &amp; Settings'!$B$19,0))</x:f>
        <x:v>40</x:v>
      </x:c>
      <x:c r="U8" s="282" t="str">
        <x:f>IF(A8="","",IF(K8&gt;='Rules &amp; Settings'!$B$6,"RETIRE / REPLACE IMMEDIATELY",IF(OR(N8="Excessive",O8="Poor"),"MECHANICAL + OPERATIONAL REVIEW",IF(K8&gt;='Rules &amp; Settings'!$B$5,"REPLACE — OLDEST FIRST",IF(Q8&lt;&gt;"",Q8,IF(P8="REVIEW","MID-LIFE REVIEW","CONTINUE IN SERVICE"))))))</x:f>
        <x:v>CONTINUE IN SERVICE</x:v>
      </x:c>
      <x:c r="V8" s="283" t="n">
        <x:v>2027</x:v>
      </x:c>
      <x:c r="W8" s="284"/>
      <x:c r="X8" s="289"/>
      <x:c r="Y8" s="291" t="str">
        <x:v>In Service</x:v>
      </x:c>
      <x:c r="Z8" s="292" t="n">
        <x:v>45958</x:v>
      </x:c>
      <x:c r="AA8" s="292" t="n">
        <x:f>IF(Z8="","",Z8+365)</x:f>
        <x:v>46323</x:v>
      </x:c>
      <x:c r="AB8" s="292" t="n">
        <x:v>46529</x:v>
      </x:c>
      <x:c r="AC8" s="292" t="n">
        <x:v>46516</x:v>
      </x:c>
      <x:c r="AD8" s="293" t="n">
        <x:v>720000</x:v>
      </x:c>
      <x:c r="AE8" s="291" t="n">
        <x:f>MAX(0,MIN(100,ROUND(100-MIN(40,K8*1.4)-IF(O8="Fair",12,IF(O8="Poor",30,0))-IF(N8="High",12,IF(N8="Excessive",28,0))-IF(P8="REVIEW",5,0)-IF(K8&gt;=20,10,0)-IF(Z8="",8,IF(TODAY()-Z8&gt;540,15,IF(TODAY()-Z8&gt;365,8,0))),0)))</x:f>
        <x:v>87</x:v>
      </x:c>
      <x:c r="AF8" s="291" t="str">
        <x:f>IF(AE8&gt;=80,"GREEN",IF(AE8&gt;=60,"AMBER","RED"))</x:f>
        <x:v>GREEN</x:v>
      </x:c>
      <x:c r="AG8" s="291" t="n">
        <x:f>IF(K8&gt;=25,2026,IF(OR(O8="Poor",N8="Excessive"),MIN(MAX(2026,R8),2027),IF(K8&gt;=20,MIN(MAX(2026,R8),IF(V8="",9999,V8)),MAX(2026,R8))))</x:f>
        <x:v>2037</x:v>
      </x:c>
      <x:c r="AH8" s="291" t="str">
        <x:f>IF(K8&gt;=25,"Replace now — at/over maximum service age",IF(K8&gt;=20,"Plan replacement — inside 20–25 year window",IF(OR(O8="Poor",N8="Excessive"),"Urgent reliability review",IF(Q8&lt;&gt;"","Rotation opportunity — "&amp;Q8,IF(P8="REVIEW","Mid-life review required","Continue in service")))))</x:f>
        <x:v>Continue in service</x:v>
      </x:c>
      <x:c r="AI8" s="294"/>
      <x:c r="AJ8" s="291" t="str"/>
      <x:c r="AK8" s="291" t="str">
        <x:v>Demo photo: OLF-0004.jpg; inspection document: OLF-0004-inspection.pdf</x:v>
      </x:c>
      <x:c r="AL8" s="294" t="n">
        <x:f>IF(AI8&lt;&gt;"",AI8,AG8)</x:f>
        <x:v>2037</x:v>
      </x:c>
      <x:c r="AM8" s="291" t="str">
        <x:f>IF(OR(K8&gt;=25,O8="Poor",N8="Excessive",AA8&lt;TODAY(),AB8&lt;TODAY(),AC8&lt;TODAY()),"RED",IF(OR(K8&gt;=20,P8="REVIEW",AA8&lt;=TODAY()+60,AB8&lt;=TODAY()+60,AC8&lt;=TODAY()+60,Q8&lt;&gt;""),"AMBER","GREEN"))</x:f>
        <x:v>AMBER</x:v>
      </x:c>
    </x:row>
    <x:row r="9">
      <x:c r="A9" s="278" t="str">
        <x:v>OLF-0005</x:v>
      </x:c>
      <x:c r="B9" s="279" t="str">
        <x:v>B002</x:v>
      </x:c>
      <x:c r="C9" s="279" t="str">
        <x:v>Orange Capital</x:v>
      </x:c>
      <x:c r="D9" s="280" t="str">
        <x:v>Frontline</x:v>
      </x:c>
      <x:c r="E9" s="280" t="str">
        <x:v>HazMat Unit</x:v>
      </x:c>
      <x:c r="F9" s="280" t="str">
        <x:v>Medium</x:v>
      </x:c>
      <x:c r="G9" s="280" t="n">
        <x:v>172</x:v>
      </x:c>
      <x:c r="H9" s="280" t="n">
        <x:v>4</x:v>
      </x:c>
      <x:c r="I9" s="280" t="str">
        <x:v>Yes</x:v>
      </x:c>
      <x:c r="J9" s="280" t="n">
        <x:v>2012</x:v>
      </x:c>
      <x:c r="K9" s="281" t="n">
        <x:f>IF(J9="","",'Rules &amp; Settings'!$B$4-J9)</x:f>
        <x:v>14</x:v>
      </x:c>
      <x:c r="L9" s="280" t="n">
        <x:v>52835</x:v>
      </x:c>
      <x:c r="M9" s="280" t="n">
        <x:v>649</x:v>
      </x:c>
      <x:c r="N9" s="280" t="str">
        <x:v>Normal</x:v>
      </x:c>
      <x:c r="O9" s="280" t="str">
        <x:v>Good</x:v>
      </x:c>
      <x:c r="P9" s="282" t="str">
        <x:f>IF(A9="","",IF(OR(N9="Excessive",O9="Poor",L9&gt;='Rules &amp; Settings'!$B$15,M9&gt;='Rules &amp; Settings'!$B$16,K9&gt;=IF(F9="Very High",'Rules &amp; Settings'!$B$10,IF(F9="High",'Rules &amp; Settings'!$B$11,IF(F9="Medium",'Rules &amp; Settings'!$B$12,IF(F9="Low",'Rules &amp; Settings'!$B$13,'Rules &amp; Settings'!$B$14))))),"REVIEW","Monitor"))</x:f>
        <x:v>REVIEW</x:v>
      </x:c>
      <x:c r="Q9" s="282" t="str">
        <x:f>IF(A9="","",IF(AND(D9="Frontline",OR(F9="Very High",F9="High"),K9&gt;='Rules &amp; Settings'!$B$7,K9&lt;='Rules &amp; Settings'!$B$8),"HIGH-ACTIVITY ROTATION WINDOW",IF(AND(D9="Reserve",K9&gt;='Rules &amp; Settings'!$B$9),"MOVE RESERVE TO OPERATIONAL BRIGADE","")))</x:f>
      </x:c>
      <x:c r="R9" s="282" t="n">
        <x:f>IF(J9="","",J9+'Rules &amp; Settings'!$B$5)</x:f>
        <x:v>2032</x:v>
      </x:c>
      <x:c r="S9" s="282" t="n">
        <x:f>IF(J9="","",J9+'Rules &amp; Settings'!$B$6)</x:f>
        <x:v>2037</x:v>
      </x:c>
      <x:c r="T9" s="282" t="n">
        <x:f>IF(A9="","",K9*'Rules &amp; Settings'!$B$17+IF(F9="Very High",10,IF(F9="High",8,IF(F9="Medium",5,IF(F9="Low",2,0))))+H9*'Rules &amp; Settings'!$B$18+IF(O9="Poor",20,IF(O9="Fair",7,0))+IF(N9="Excessive",20,IF(N9="High",10,0))+IF(I9="Yes",'Rules &amp; Settings'!$B$19,0))</x:f>
        <x:v>58</x:v>
      </x:c>
      <x:c r="U9" s="282" t="str">
        <x:f>IF(A9="","",IF(K9&gt;='Rules &amp; Settings'!$B$6,"RETIRE / REPLACE IMMEDIATELY",IF(OR(N9="Excessive",O9="Poor"),"MECHANICAL + OPERATIONAL REVIEW",IF(K9&gt;='Rules &amp; Settings'!$B$5,"REPLACE — OLDEST FIRST",IF(Q9&lt;&gt;"",Q9,IF(P9="REVIEW","MID-LIFE REVIEW","CONTINUE IN SERVICE"))))))</x:f>
        <x:v>MID-LIFE REVIEW</x:v>
      </x:c>
      <x:c r="V9" s="283" t="n">
        <x:v>2029</x:v>
      </x:c>
      <x:c r="W9" s="284"/>
      <x:c r="X9" s="279"/>
      <x:c r="Y9" s="291" t="str">
        <x:v>In Service</x:v>
      </x:c>
      <x:c r="Z9" s="292" t="n">
        <x:v>45955</x:v>
      </x:c>
      <x:c r="AA9" s="292" t="n">
        <x:f>IF(Z9="","",Z9+365)</x:f>
        <x:v>46320</x:v>
      </x:c>
      <x:c r="AB9" s="292" t="n">
        <x:v>46446</x:v>
      </x:c>
      <x:c r="AC9" s="292" t="n">
        <x:v>46561</x:v>
      </x:c>
      <x:c r="AD9" s="293" t="n">
        <x:v>950000</x:v>
      </x:c>
      <x:c r="AE9" s="291" t="n">
        <x:f>MAX(0,MIN(100,ROUND(100-MIN(40,K9*1.4)-IF(O9="Fair",12,IF(O9="Poor",30,0))-IF(N9="High",12,IF(N9="Excessive",28,0))-IF(P9="REVIEW",5,0)-IF(K9&gt;=20,10,0)-IF(Z9="",8,IF(TODAY()-Z9&gt;540,15,IF(TODAY()-Z9&gt;365,8,0))),0)))</x:f>
        <x:v>75</x:v>
      </x:c>
      <x:c r="AF9" s="291" t="str">
        <x:f>IF(AE9&gt;=80,"GREEN",IF(AE9&gt;=60,"AMBER","RED"))</x:f>
        <x:v>AMBER</x:v>
      </x:c>
      <x:c r="AG9" s="291" t="n">
        <x:f>IF(K9&gt;=25,2026,IF(OR(O9="Poor",N9="Excessive"),MIN(MAX(2026,R9),2027),IF(K9&gt;=20,MIN(MAX(2026,R9),IF(V9="",9999,V9)),MAX(2026,R9))))</x:f>
        <x:v>2032</x:v>
      </x:c>
      <x:c r="AH9" s="291" t="str">
        <x:f>IF(K9&gt;=25,"Replace now — at/over maximum service age",IF(K9&gt;=20,"Plan replacement — inside 20–25 year window",IF(OR(O9="Poor",N9="Excessive"),"Urgent reliability review",IF(Q9&lt;&gt;"","Rotation opportunity — "&amp;Q9,IF(P9="REVIEW","Mid-life review required","Continue in service")))))</x:f>
        <x:v>Mid-life review required</x:v>
      </x:c>
      <x:c r="AI9" s="294"/>
      <x:c r="AJ9" s="291" t="str"/>
      <x:c r="AK9" s="291" t="str">
        <x:v>Demo photo: OLF-0005.jpg; inspection document: OLF-0005-inspection.pdf</x:v>
      </x:c>
      <x:c r="AL9" s="294" t="n">
        <x:f>IF(AI9&lt;&gt;"",AI9,AG9)</x:f>
        <x:v>2032</x:v>
      </x:c>
      <x:c r="AM9" s="291" t="str">
        <x:f>IF(OR(K9&gt;=25,O9="Poor",N9="Excessive",AA9&lt;TODAY(),AB9&lt;TODAY(),AC9&lt;TODAY()),"RED",IF(OR(K9&gt;=20,P9="REVIEW",AA9&lt;=TODAY()+60,AB9&lt;=TODAY()+60,AC9&lt;=TODAY()+60,Q9&lt;&gt;""),"AMBER","GREEN"))</x:f>
        <x:v>AMBER</x:v>
      </x:c>
    </x:row>
    <x:row r="10">
      <x:c r="A10" s="288" t="str">
        <x:v>OLF-0006</x:v>
      </x:c>
      <x:c r="B10" s="289" t="str">
        <x:v>B003</x:v>
      </x:c>
      <x:c r="C10" s="289" t="str">
        <x:v>Orange Capital</x:v>
      </x:c>
      <x:c r="D10" s="290" t="str">
        <x:v>Frontline</x:v>
      </x:c>
      <x:c r="E10" s="290" t="str">
        <x:v>Urban Pumper – Heavy</x:v>
      </x:c>
      <x:c r="F10" s="290" t="str">
        <x:v>High</x:v>
      </x:c>
      <x:c r="G10" s="290" t="n">
        <x:v>509</x:v>
      </x:c>
      <x:c r="H10" s="290" t="n">
        <x:v>4</x:v>
      </x:c>
      <x:c r="I10" s="290" t="str">
        <x:v>No</x:v>
      </x:c>
      <x:c r="J10" s="290" t="n">
        <x:v>2020</x:v>
      </x:c>
      <x:c r="K10" s="281" t="n">
        <x:f>IF(J10="","",'Rules &amp; Settings'!$B$4-J10)</x:f>
        <x:v>6</x:v>
      </x:c>
      <x:c r="L10" s="290" t="n">
        <x:v>70347</x:v>
      </x:c>
      <x:c r="M10" s="290" t="n">
        <x:v>1060</x:v>
      </x:c>
      <x:c r="N10" s="290" t="str">
        <x:v>Normal</x:v>
      </x:c>
      <x:c r="O10" s="290" t="str">
        <x:v>Good</x:v>
      </x:c>
      <x:c r="P10" s="282" t="str">
        <x:f>IF(A10="","",IF(OR(N10="Excessive",O10="Poor",L10&gt;='Rules &amp; Settings'!$B$15,M10&gt;='Rules &amp; Settings'!$B$16,K10&gt;=IF(F10="Very High",'Rules &amp; Settings'!$B$10,IF(F10="High",'Rules &amp; Settings'!$B$11,IF(F10="Medium",'Rules &amp; Settings'!$B$12,IF(F10="Low",'Rules &amp; Settings'!$B$13,'Rules &amp; Settings'!$B$14))))),"REVIEW","Monitor"))</x:f>
        <x:v>Monitor</x:v>
      </x:c>
      <x:c r="Q10" s="282" t="str">
        <x:f>IF(A10="","",IF(AND(D10="Frontline",OR(F10="Very High",F10="High"),K10&gt;='Rules &amp; Settings'!$B$7,K10&lt;='Rules &amp; Settings'!$B$8),"HIGH-ACTIVITY ROTATION WINDOW",IF(AND(D10="Reserve",K10&gt;='Rules &amp; Settings'!$B$9),"MOVE RESERVE TO OPERATIONAL BRIGADE","")))</x:f>
        <x:v>HIGH-ACTIVITY ROTATION WINDOW</x:v>
      </x:c>
      <x:c r="R10" s="282" t="n">
        <x:f>IF(J10="","",J10+'Rules &amp; Settings'!$B$5)</x:f>
        <x:v>2040</x:v>
      </x:c>
      <x:c r="S10" s="282" t="n">
        <x:f>IF(J10="","",J10+'Rules &amp; Settings'!$B$6)</x:f>
        <x:v>2045</x:v>
      </x:c>
      <x:c r="T10" s="282" t="n">
        <x:f>IF(A10="","",K10*'Rules &amp; Settings'!$B$17+IF(F10="Very High",10,IF(F10="High",8,IF(F10="Medium",5,IF(F10="Low",2,0))))+H10*'Rules &amp; Settings'!$B$18+IF(O10="Poor",20,IF(O10="Fair",7,0))+IF(N10="Excessive",20,IF(N10="High",10,0))+IF(I10="Yes",'Rules &amp; Settings'!$B$19,0))</x:f>
        <x:v>34</x:v>
      </x:c>
      <x:c r="U10" s="282" t="str">
        <x:f>IF(A10="","",IF(K10&gt;='Rules &amp; Settings'!$B$6,"RETIRE / REPLACE IMMEDIATELY",IF(OR(N10="Excessive",O10="Poor"),"MECHANICAL + OPERATIONAL REVIEW",IF(K10&gt;='Rules &amp; Settings'!$B$5,"REPLACE — OLDEST FIRST",IF(Q10&lt;&gt;"",Q10,IF(P10="REVIEW","MID-LIFE REVIEW","CONTINUE IN SERVICE"))))))</x:f>
        <x:v>HIGH-ACTIVITY ROTATION WINDOW</x:v>
      </x:c>
      <x:c r="V10" s="283" t="n">
        <x:v>2027</x:v>
      </x:c>
      <x:c r="W10" s="284"/>
      <x:c r="X10" s="289"/>
      <x:c r="Y10" s="291" t="str">
        <x:v>Transfer Planned</x:v>
      </x:c>
      <x:c r="Z10" s="292" t="n">
        <x:v>46086</x:v>
      </x:c>
      <x:c r="AA10" s="292" t="n">
        <x:f>IF(Z10="","",Z10+365)</x:f>
        <x:v>46451</x:v>
      </x:c>
      <x:c r="AB10" s="292" t="n">
        <x:v>46527</x:v>
      </x:c>
      <x:c r="AC10" s="292" t="n">
        <x:v>46605</x:v>
      </x:c>
      <x:c r="AD10" s="293" t="n">
        <x:v>950000</x:v>
      </x:c>
      <x:c r="AE10" s="291" t="n">
        <x:f>MAX(0,MIN(100,ROUND(100-MIN(40,K10*1.4)-IF(O10="Fair",12,IF(O10="Poor",30,0))-IF(N10="High",12,IF(N10="Excessive",28,0))-IF(P10="REVIEW",5,0)-IF(K10&gt;=20,10,0)-IF(Z10="",8,IF(TODAY()-Z10&gt;540,15,IF(TODAY()-Z10&gt;365,8,0))),0)))</x:f>
        <x:v>92</x:v>
      </x:c>
      <x:c r="AF10" s="291" t="str">
        <x:f>IF(AE10&gt;=80,"GREEN",IF(AE10&gt;=60,"AMBER","RED"))</x:f>
        <x:v>GREEN</x:v>
      </x:c>
      <x:c r="AG10" s="291" t="n">
        <x:f>IF(K10&gt;=25,2026,IF(OR(O10="Poor",N10="Excessive"),MIN(MAX(2026,R10),2027),IF(K10&gt;=20,MIN(MAX(2026,R10),IF(V10="",9999,V10)),MAX(2026,R10))))</x:f>
        <x:v>2040</x:v>
      </x:c>
      <x:c r="AH10" s="291" t="str">
        <x:f>IF(K10&gt;=25,"Replace now — at/over maximum service age",IF(K10&gt;=20,"Plan replacement — inside 20–25 year window",IF(OR(O10="Poor",N10="Excessive"),"Urgent reliability review",IF(Q10&lt;&gt;"","Rotation opportunity — "&amp;Q10,IF(P10="REVIEW","Mid-life review required","Continue in service")))))</x:f>
        <x:v>Rotation opportunity — HIGH-ACTIVITY ROTATION WINDOW</x:v>
      </x:c>
      <x:c r="AI10" s="294"/>
      <x:c r="AJ10" s="291" t="str"/>
      <x:c r="AK10" s="291" t="str">
        <x:v>Demo photo: OLF-0006.jpg; inspection document: OLF-0006-inspection.pdf</x:v>
      </x:c>
      <x:c r="AL10" s="294" t="n">
        <x:f>IF(AI10&lt;&gt;"",AI10,AG10)</x:f>
        <x:v>2040</x:v>
      </x:c>
      <x:c r="AM10" s="291" t="str">
        <x:f>IF(OR(K10&gt;=25,O10="Poor",N10="Excessive",AA10&lt;TODAY(),AB10&lt;TODAY(),AC10&lt;TODAY()),"RED",IF(OR(K10&gt;=20,P10="REVIEW",AA10&lt;=TODAY()+60,AB10&lt;=TODAY()+60,AC10&lt;=TODAY()+60,Q10&lt;&gt;""),"AMBER","GREEN"))</x:f>
        <x:v>AMBER</x:v>
      </x:c>
    </x:row>
    <x:row r="11">
      <x:c r="A11" s="278" t="str">
        <x:v>OLF-0007</x:v>
      </x:c>
      <x:c r="B11" s="279" t="str">
        <x:v>B003</x:v>
      </x:c>
      <x:c r="C11" s="279" t="str">
        <x:v>Orange Capital</x:v>
      </x:c>
      <x:c r="D11" s="280" t="str">
        <x:v>Frontline</x:v>
      </x:c>
      <x:c r="E11" s="280" t="str">
        <x:v>Heavy Rescue</x:v>
      </x:c>
      <x:c r="F11" s="280" t="str">
        <x:v>High</x:v>
      </x:c>
      <x:c r="G11" s="280" t="n">
        <x:v>509</x:v>
      </x:c>
      <x:c r="H11" s="280" t="n">
        <x:v>4</x:v>
      </x:c>
      <x:c r="I11" s="280" t="str">
        <x:v>Yes</x:v>
      </x:c>
      <x:c r="J11" s="280" t="n">
        <x:v>2018</x:v>
      </x:c>
      <x:c r="K11" s="281" t="n">
        <x:f>IF(J11="","",'Rules &amp; Settings'!$B$4-J11)</x:f>
        <x:v>8</x:v>
      </x:c>
      <x:c r="L11" s="280" t="n">
        <x:v>62144</x:v>
      </x:c>
      <x:c r="M11" s="280" t="n">
        <x:v>507</x:v>
      </x:c>
      <x:c r="N11" s="280" t="str">
        <x:v>Low</x:v>
      </x:c>
      <x:c r="O11" s="280" t="str">
        <x:v>Excellent</x:v>
      </x:c>
      <x:c r="P11" s="282" t="str">
        <x:f>IF(A11="","",IF(OR(N11="Excessive",O11="Poor",L11&gt;='Rules &amp; Settings'!$B$15,M11&gt;='Rules &amp; Settings'!$B$16,K11&gt;=IF(F11="Very High",'Rules &amp; Settings'!$B$10,IF(F11="High",'Rules &amp; Settings'!$B$11,IF(F11="Medium",'Rules &amp; Settings'!$B$12,IF(F11="Low",'Rules &amp; Settings'!$B$13,'Rules &amp; Settings'!$B$14))))),"REVIEW","Monitor"))</x:f>
        <x:v>REVIEW</x:v>
      </x:c>
      <x:c r="Q11" s="282" t="str">
        <x:f>IF(A11="","",IF(AND(D11="Frontline",OR(F11="Very High",F11="High"),K11&gt;='Rules &amp; Settings'!$B$7,K11&lt;='Rules &amp; Settings'!$B$8),"HIGH-ACTIVITY ROTATION WINDOW",IF(AND(D11="Reserve",K11&gt;='Rules &amp; Settings'!$B$9),"MOVE RESERVE TO OPERATIONAL BRIGADE","")))</x:f>
        <x:v>HIGH-ACTIVITY ROTATION WINDOW</x:v>
      </x:c>
      <x:c r="R11" s="282" t="n">
        <x:f>IF(J11="","",J11+'Rules &amp; Settings'!$B$5)</x:f>
        <x:v>2038</x:v>
      </x:c>
      <x:c r="S11" s="282" t="n">
        <x:f>IF(J11="","",J11+'Rules &amp; Settings'!$B$6)</x:f>
        <x:v>2043</x:v>
      </x:c>
      <x:c r="T11" s="282" t="n">
        <x:f>IF(A11="","",K11*'Rules &amp; Settings'!$B$17+IF(F11="Very High",10,IF(F11="High",8,IF(F11="Medium",5,IF(F11="Low",2,0))))+H11*'Rules &amp; Settings'!$B$18+IF(O11="Poor",20,IF(O11="Fair",7,0))+IF(N11="Excessive",20,IF(N11="High",10,0))+IF(I11="Yes",'Rules &amp; Settings'!$B$19,0))</x:f>
        <x:v>43</x:v>
      </x:c>
      <x:c r="U11" s="282" t="str">
        <x:f>IF(A11="","",IF(K11&gt;='Rules &amp; Settings'!$B$6,"RETIRE / REPLACE IMMEDIATELY",IF(OR(N11="Excessive",O11="Poor"),"MECHANICAL + OPERATIONAL REVIEW",IF(K11&gt;='Rules &amp; Settings'!$B$5,"REPLACE — OLDEST FIRST",IF(Q11&lt;&gt;"",Q11,IF(P11="REVIEW","MID-LIFE REVIEW","CONTINUE IN SERVICE"))))))</x:f>
        <x:v>HIGH-ACTIVITY ROTATION WINDOW</x:v>
      </x:c>
      <x:c r="V11" s="283" t="n">
        <x:v>2028</x:v>
      </x:c>
      <x:c r="W11" s="284"/>
      <x:c r="X11" s="279"/>
      <x:c r="Y11" s="291" t="str">
        <x:v>Transfer Planned</x:v>
      </x:c>
      <x:c r="Z11" s="292" t="n">
        <x:v>45890</x:v>
      </x:c>
      <x:c r="AA11" s="292" t="n">
        <x:f>IF(Z11="","",Z11+365)</x:f>
        <x:v>46255</x:v>
      </x:c>
      <x:c r="AB11" s="292" t="n">
        <x:v>46374</x:v>
      </x:c>
      <x:c r="AC11" s="292" t="n">
        <x:v>46551</x:v>
      </x:c>
      <x:c r="AD11" s="293" t="n">
        <x:v>850000</x:v>
      </x:c>
      <x:c r="AE11" s="291" t="n">
        <x:f>MAX(0,MIN(100,ROUND(100-MIN(40,K11*1.4)-IF(O11="Fair",12,IF(O11="Poor",30,0))-IF(N11="High",12,IF(N11="Excessive",28,0))-IF(P11="REVIEW",5,0)-IF(K11&gt;=20,10,0)-IF(Z11="",8,IF(TODAY()-Z11&gt;540,15,IF(TODAY()-Z11&gt;365,8,0))),0)))</x:f>
        <x:v>76</x:v>
      </x:c>
      <x:c r="AF11" s="291" t="str">
        <x:f>IF(AE11&gt;=80,"GREEN",IF(AE11&gt;=60,"AMBER","RED"))</x:f>
        <x:v>AMBER</x:v>
      </x:c>
      <x:c r="AG11" s="291" t="n">
        <x:f>IF(K11&gt;=25,2026,IF(OR(O11="Poor",N11="Excessive"),MIN(MAX(2026,R11),2027),IF(K11&gt;=20,MIN(MAX(2026,R11),IF(V11="",9999,V11)),MAX(2026,R11))))</x:f>
        <x:v>2038</x:v>
      </x:c>
      <x:c r="AH11" s="291" t="str">
        <x:f>IF(K11&gt;=25,"Replace now — at/over maximum service age",IF(K11&gt;=20,"Plan replacement — inside 20–25 year window",IF(OR(O11="Poor",N11="Excessive"),"Urgent reliability review",IF(Q11&lt;&gt;"","Rotation opportunity — "&amp;Q11,IF(P11="REVIEW","Mid-life review required","Continue in service")))))</x:f>
        <x:v>Rotation opportunity — HIGH-ACTIVITY ROTATION WINDOW</x:v>
      </x:c>
      <x:c r="AI11" s="294"/>
      <x:c r="AJ11" s="291" t="str"/>
      <x:c r="AK11" s="291" t="str">
        <x:v>Demo photo: OLF-0007.jpg; inspection document: OLF-0007-inspection.pdf</x:v>
      </x:c>
      <x:c r="AL11" s="294" t="n">
        <x:f>IF(AI11&lt;&gt;"",AI11,AG11)</x:f>
        <x:v>2038</x:v>
      </x:c>
      <x:c r="AM11" s="291" t="str">
        <x:f>IF(OR(K11&gt;=25,O11="Poor",N11="Excessive",AA11&lt;TODAY(),AB11&lt;TODAY(),AC11&lt;TODAY()),"RED",IF(OR(K11&gt;=20,P11="REVIEW",AA11&lt;=TODAY()+60,AB11&lt;=TODAY()+60,AC11&lt;=TODAY()+60,Q11&lt;&gt;""),"AMBER","GREEN"))</x:f>
        <x:v>RED</x:v>
      </x:c>
    </x:row>
    <x:row r="12">
      <x:c r="A12" s="288" t="str">
        <x:v>OLF-0008</x:v>
      </x:c>
      <x:c r="B12" s="289" t="str">
        <x:v>B004</x:v>
      </x:c>
      <x:c r="C12" s="289" t="str">
        <x:v>Orange Capital</x:v>
      </x:c>
      <x:c r="D12" s="290" t="str">
        <x:v>Frontline</x:v>
      </x:c>
      <x:c r="E12" s="290" t="str">
        <x:v>Interface Pumper/Tanker</x:v>
      </x:c>
      <x:c r="F12" s="290" t="str">
        <x:v>Low</x:v>
      </x:c>
      <x:c r="G12" s="290" t="n">
        <x:v>122</x:v>
      </x:c>
      <x:c r="H12" s="290" t="n">
        <x:v>4</x:v>
      </x:c>
      <x:c r="I12" s="290" t="str">
        <x:v>No</x:v>
      </x:c>
      <x:c r="J12" s="290" t="n">
        <x:v>2001</x:v>
      </x:c>
      <x:c r="K12" s="281" t="n">
        <x:f>IF(J12="","",'Rules &amp; Settings'!$B$4-J12)</x:f>
        <x:v>25</x:v>
      </x:c>
      <x:c r="L12" s="290" t="n">
        <x:v>96531</x:v>
      </x:c>
      <x:c r="M12" s="290" t="n">
        <x:v>1492</x:v>
      </x:c>
      <x:c r="N12" s="290" t="str">
        <x:v>Excessive</x:v>
      </x:c>
      <x:c r="O12" s="290" t="str">
        <x:v>Fair</x:v>
      </x:c>
      <x:c r="P12" s="282" t="str">
        <x:f>IF(A12="","",IF(OR(N12="Excessive",O12="Poor",L12&gt;='Rules &amp; Settings'!$B$15,M12&gt;='Rules &amp; Settings'!$B$16,K12&gt;=IF(F12="Very High",'Rules &amp; Settings'!$B$10,IF(F12="High",'Rules &amp; Settings'!$B$11,IF(F12="Medium",'Rules &amp; Settings'!$B$12,IF(F12="Low",'Rules &amp; Settings'!$B$13,'Rules &amp; Settings'!$B$14))))),"REVIEW","Monitor"))</x:f>
        <x:v>REVIEW</x:v>
      </x:c>
      <x:c r="Q12" s="282" t="str">
        <x:f>IF(A12="","",IF(AND(D12="Frontline",OR(F12="Very High",F12="High"),K12&gt;='Rules &amp; Settings'!$B$7,K12&lt;='Rules &amp; Settings'!$B$8),"HIGH-ACTIVITY ROTATION WINDOW",IF(AND(D12="Reserve",K12&gt;='Rules &amp; Settings'!$B$9),"MOVE RESERVE TO OPERATIONAL BRIGADE","")))</x:f>
      </x:c>
      <x:c r="R12" s="282" t="n">
        <x:f>IF(J12="","",J12+'Rules &amp; Settings'!$B$5)</x:f>
        <x:v>2021</x:v>
      </x:c>
      <x:c r="S12" s="282" t="n">
        <x:f>IF(J12="","",J12+'Rules &amp; Settings'!$B$6)</x:f>
        <x:v>2026</x:v>
      </x:c>
      <x:c r="T12" s="282" t="n">
        <x:f>IF(A12="","",K12*'Rules &amp; Settings'!$B$17+IF(F12="Very High",10,IF(F12="High",8,IF(F12="Medium",5,IF(F12="Low",2,0))))+H12*'Rules &amp; Settings'!$B$18+IF(O12="Poor",20,IF(O12="Fair",7,0))+IF(N12="Excessive",20,IF(N12="High",10,0))+IF(I12="Yes",'Rules &amp; Settings'!$B$19,0))</x:f>
        <x:v>112</x:v>
      </x:c>
      <x:c r="U12" s="282" t="str">
        <x:f>IF(A12="","",IF(K12&gt;='Rules &amp; Settings'!$B$6,"RETIRE / REPLACE IMMEDIATELY",IF(OR(N12="Excessive",O12="Poor"),"MECHANICAL + OPERATIONAL REVIEW",IF(K12&gt;='Rules &amp; Settings'!$B$5,"REPLACE — OLDEST FIRST",IF(Q12&lt;&gt;"",Q12,IF(P12="REVIEW","MID-LIFE REVIEW","CONTINUE IN SERVICE"))))))</x:f>
        <x:v>RETIRE / REPLACE IMMEDIATELY</x:v>
      </x:c>
      <x:c r="V12" s="283" t="n">
        <x:v>2026</x:v>
      </x:c>
      <x:c r="W12" s="284"/>
      <x:c r="X12" s="289"/>
      <x:c r="Y12" s="291" t="str">
        <x:v>Replacement Planned</x:v>
      </x:c>
      <x:c r="Z12" s="292" t="n">
        <x:v>45893</x:v>
      </x:c>
      <x:c r="AA12" s="292" t="n">
        <x:f>IF(Z12="","",Z12+365)</x:f>
        <x:v>46258</x:v>
      </x:c>
      <x:c r="AB12" s="292" t="n">
        <x:v>46320</x:v>
      </x:c>
      <x:c r="AC12" s="292" t="n">
        <x:v>46298</x:v>
      </x:c>
      <x:c r="AD12" s="293" t="n">
        <x:v>720000</x:v>
      </x:c>
      <x:c r="AE12" s="291" t="n">
        <x:f>MAX(0,MIN(100,ROUND(100-MIN(40,K12*1.4)-IF(O12="Fair",12,IF(O12="Poor",30,0))-IF(N12="High",12,IF(N12="Excessive",28,0))-IF(P12="REVIEW",5,0)-IF(K12&gt;=20,10,0)-IF(Z12="",8,IF(TODAY()-Z12&gt;540,15,IF(TODAY()-Z12&gt;365,8,0))),0)))</x:f>
        <x:v>2</x:v>
      </x:c>
      <x:c r="AF12" s="291" t="str">
        <x:f>IF(AE12&gt;=80,"GREEN",IF(AE12&gt;=60,"AMBER","RED"))</x:f>
        <x:v>RED</x:v>
      </x:c>
      <x:c r="AG12" s="291" t="n">
        <x:f>IF(K12&gt;=25,2026,IF(OR(O12="Poor",N12="Excessive"),MIN(MAX(2026,R12),2027),IF(K12&gt;=20,MIN(MAX(2026,R12),IF(V12="",9999,V12)),MAX(2026,R12))))</x:f>
        <x:v>2026</x:v>
      </x:c>
      <x:c r="AH12" s="291" t="str">
        <x:f>IF(K12&gt;=25,"Replace now — at/over maximum service age",IF(K12&gt;=20,"Plan replacement — inside 20–25 year window",IF(OR(O12="Poor",N12="Excessive"),"Urgent reliability review",IF(Q12&lt;&gt;"","Rotation opportunity — "&amp;Q12,IF(P12="REVIEW","Mid-life review required","Continue in service")))))</x:f>
        <x:v>Replace now — at/over maximum service age</x:v>
      </x:c>
      <x:c r="AI12" s="294" t="n">
        <x:v>2028</x:v>
      </x:c>
      <x:c r="AJ12" s="291" t="str">
        <x:v>Senior manager demo override — coordinated with regional capital program.</x:v>
      </x:c>
      <x:c r="AK12" s="291" t="str">
        <x:v>Demo photo: OLF-0008.jpg; inspection document: OLF-0008-inspection.pdf</x:v>
      </x:c>
      <x:c r="AL12" s="294" t="n">
        <x:f>IF(AI12&lt;&gt;"",AI12,AG12)</x:f>
        <x:v>2028</x:v>
      </x:c>
      <x:c r="AM12" s="291" t="str">
        <x:f>IF(OR(K12&gt;=25,O12="Poor",N12="Excessive",AA12&lt;TODAY(),AB12&lt;TODAY(),AC12&lt;TODAY()),"RED",IF(OR(K12&gt;=20,P12="REVIEW",AA12&lt;=TODAY()+60,AB12&lt;=TODAY()+60,AC12&lt;=TODAY()+60,Q12&lt;&gt;""),"AMBER","GREEN"))</x:f>
        <x:v>RED</x:v>
      </x:c>
    </x:row>
    <x:row r="13">
      <x:c r="A13" s="278" t="str">
        <x:v>OLF-0009</x:v>
      </x:c>
      <x:c r="B13" s="279" t="str">
        <x:v>B004</x:v>
      </x:c>
      <x:c r="C13" s="279" t="str">
        <x:v>Orange Capital</x:v>
      </x:c>
      <x:c r="D13" s="280" t="str">
        <x:v>Frontline</x:v>
      </x:c>
      <x:c r="E13" s="280" t="str">
        <x:v>Command &amp; Communications</x:v>
      </x:c>
      <x:c r="F13" s="280" t="str">
        <x:v>Low</x:v>
      </x:c>
      <x:c r="G13" s="280" t="n">
        <x:v>122</x:v>
      </x:c>
      <x:c r="H13" s="280" t="n">
        <x:v>4</x:v>
      </x:c>
      <x:c r="I13" s="280" t="str">
        <x:v>Yes</x:v>
      </x:c>
      <x:c r="J13" s="280" t="n">
        <x:v>2001</x:v>
      </x:c>
      <x:c r="K13" s="281" t="n">
        <x:f>IF(J13="","",'Rules &amp; Settings'!$B$4-J13)</x:f>
        <x:v>25</x:v>
      </x:c>
      <x:c r="L13" s="280" t="n">
        <x:v>52687</x:v>
      </x:c>
      <x:c r="M13" s="280" t="n">
        <x:v>586</x:v>
      </x:c>
      <x:c r="N13" s="280" t="str">
        <x:v>High</x:v>
      </x:c>
      <x:c r="O13" s="280" t="str">
        <x:v>Poor</x:v>
      </x:c>
      <x:c r="P13" s="282" t="str">
        <x:f>IF(A13="","",IF(OR(N13="Excessive",O13="Poor",L13&gt;='Rules &amp; Settings'!$B$15,M13&gt;='Rules &amp; Settings'!$B$16,K13&gt;=IF(F13="Very High",'Rules &amp; Settings'!$B$10,IF(F13="High",'Rules &amp; Settings'!$B$11,IF(F13="Medium",'Rules &amp; Settings'!$B$12,IF(F13="Low",'Rules &amp; Settings'!$B$13,'Rules &amp; Settings'!$B$14))))),"REVIEW","Monitor"))</x:f>
        <x:v>REVIEW</x:v>
      </x:c>
      <x:c r="Q13" s="282" t="str">
        <x:f>IF(A13="","",IF(AND(D13="Frontline",OR(F13="Very High",F13="High"),K13&gt;='Rules &amp; Settings'!$B$7,K13&lt;='Rules &amp; Settings'!$B$8),"HIGH-ACTIVITY ROTATION WINDOW",IF(AND(D13="Reserve",K13&gt;='Rules &amp; Settings'!$B$9),"MOVE RESERVE TO OPERATIONAL BRIGADE","")))</x:f>
      </x:c>
      <x:c r="R13" s="282" t="n">
        <x:f>IF(J13="","",J13+'Rules &amp; Settings'!$B$5)</x:f>
        <x:v>2021</x:v>
      </x:c>
      <x:c r="S13" s="282" t="n">
        <x:f>IF(J13="","",J13+'Rules &amp; Settings'!$B$6)</x:f>
        <x:v>2026</x:v>
      </x:c>
      <x:c r="T13" s="282" t="n">
        <x:f>IF(A13="","",K13*'Rules &amp; Settings'!$B$17+IF(F13="Very High",10,IF(F13="High",8,IF(F13="Medium",5,IF(F13="Low",2,0))))+H13*'Rules &amp; Settings'!$B$18+IF(O13="Poor",20,IF(O13="Fair",7,0))+IF(N13="Excessive",20,IF(N13="High",10,0))+IF(I13="Yes",'Rules &amp; Settings'!$B$19,0))</x:f>
        <x:v>118</x:v>
      </x:c>
      <x:c r="U13" s="282" t="str">
        <x:f>IF(A13="","",IF(K13&gt;='Rules &amp; Settings'!$B$6,"RETIRE / REPLACE IMMEDIATELY",IF(OR(N13="Excessive",O13="Poor"),"MECHANICAL + OPERATIONAL REVIEW",IF(K13&gt;='Rules &amp; Settings'!$B$5,"REPLACE — OLDEST FIRST",IF(Q13&lt;&gt;"",Q13,IF(P13="REVIEW","MID-LIFE REVIEW","CONTINUE IN SERVICE"))))))</x:f>
        <x:v>RETIRE / REPLACE IMMEDIATELY</x:v>
      </x:c>
      <x:c r="V13" s="283" t="n">
        <x:v>2026</x:v>
      </x:c>
      <x:c r="W13" s="284"/>
      <x:c r="X13" s="279"/>
      <x:c r="Y13" s="291" t="str">
        <x:v>Replacement Planned</x:v>
      </x:c>
      <x:c r="Z13" s="292" t="n">
        <x:v>45847</x:v>
      </x:c>
      <x:c r="AA13" s="292" t="n">
        <x:f>IF(Z13="","",Z13+365)</x:f>
        <x:v>46212</x:v>
      </x:c>
      <x:c r="AB13" s="292" t="n">
        <x:v>46479</x:v>
      </x:c>
      <x:c r="AC13" s="292" t="n">
        <x:v>46457</x:v>
      </x:c>
      <x:c r="AD13" s="293" t="n">
        <x:v>550000</x:v>
      </x:c>
      <x:c r="AE13" s="291" t="n">
        <x:f>MAX(0,MIN(100,ROUND(100-MIN(40,K13*1.4)-IF(O13="Fair",12,IF(O13="Poor",30,0))-IF(N13="High",12,IF(N13="Excessive",28,0))-IF(P13="REVIEW",5,0)-IF(K13&gt;=20,10,0)-IF(Z13="",8,IF(TODAY()-Z13&gt;540,15,IF(TODAY()-Z13&gt;365,8,0))),0)))</x:f>
        <x:v>0</x:v>
      </x:c>
      <x:c r="AF13" s="291" t="str">
        <x:f>IF(AE13&gt;=80,"GREEN",IF(AE13&gt;=60,"AMBER","RED"))</x:f>
        <x:v>RED</x:v>
      </x:c>
      <x:c r="AG13" s="291" t="n">
        <x:f>IF(K13&gt;=25,2026,IF(OR(O13="Poor",N13="Excessive"),MIN(MAX(2026,R13),2027),IF(K13&gt;=20,MIN(MAX(2026,R13),IF(V13="",9999,V13)),MAX(2026,R13))))</x:f>
        <x:v>2026</x:v>
      </x:c>
      <x:c r="AH13" s="291" t="str">
        <x:f>IF(K13&gt;=25,"Replace now — at/over maximum service age",IF(K13&gt;=20,"Plan replacement — inside 20–25 year window",IF(OR(O13="Poor",N13="Excessive"),"Urgent reliability review",IF(Q13&lt;&gt;"","Rotation opportunity — "&amp;Q13,IF(P13="REVIEW","Mid-life review required","Continue in service")))))</x:f>
        <x:v>Replace now — at/over maximum service age</x:v>
      </x:c>
      <x:c r="AI13" s="294"/>
      <x:c r="AJ13" s="291" t="str"/>
      <x:c r="AK13" s="291" t="str">
        <x:v>Demo photo: OLF-0009.jpg; inspection document: OLF-0009-inspection.pdf</x:v>
      </x:c>
      <x:c r="AL13" s="294" t="n">
        <x:f>IF(AI13&lt;&gt;"",AI13,AG13)</x:f>
        <x:v>2026</x:v>
      </x:c>
      <x:c r="AM13" s="291" t="str">
        <x:f>IF(OR(K13&gt;=25,O13="Poor",N13="Excessive",AA13&lt;TODAY(),AB13&lt;TODAY(),AC13&lt;TODAY()),"RED",IF(OR(K13&gt;=20,P13="REVIEW",AA13&lt;=TODAY()+60,AB13&lt;=TODAY()+60,AC13&lt;=TODAY()+60,Q13&lt;&gt;""),"AMBER","GREEN"))</x:f>
        <x:v>RED</x:v>
      </x:c>
    </x:row>
    <x:row r="14">
      <x:c r="A14" s="288" t="str">
        <x:v>OLF-0010</x:v>
      </x:c>
      <x:c r="B14" s="289" t="str">
        <x:v>B005</x:v>
      </x:c>
      <x:c r="C14" s="289" t="str">
        <x:v>Orange Capital</x:v>
      </x:c>
      <x:c r="D14" s="290" t="str">
        <x:v>Frontline</x:v>
      </x:c>
      <x:c r="E14" s="290" t="str">
        <x:v>Urban Pumper – Heavy</x:v>
      </x:c>
      <x:c r="F14" s="290" t="str">
        <x:v>High</x:v>
      </x:c>
      <x:c r="G14" s="290" t="n">
        <x:v>456</x:v>
      </x:c>
      <x:c r="H14" s="290" t="n">
        <x:v>5</x:v>
      </x:c>
      <x:c r="I14" s="290" t="str">
        <x:v>No</x:v>
      </x:c>
      <x:c r="J14" s="290" t="n">
        <x:v>2018</x:v>
      </x:c>
      <x:c r="K14" s="281" t="n">
        <x:f>IF(J14="","",'Rules &amp; Settings'!$B$4-J14)</x:f>
        <x:v>8</x:v>
      </x:c>
      <x:c r="L14" s="290" t="n">
        <x:v>105778</x:v>
      </x:c>
      <x:c r="M14" s="290" t="n">
        <x:v>1266</x:v>
      </x:c>
      <x:c r="N14" s="290" t="str">
        <x:v>Low</x:v>
      </x:c>
      <x:c r="O14" s="290" t="str">
        <x:v>Good</x:v>
      </x:c>
      <x:c r="P14" s="282" t="str">
        <x:f>IF(A14="","",IF(OR(N14="Excessive",O14="Poor",L14&gt;='Rules &amp; Settings'!$B$15,M14&gt;='Rules &amp; Settings'!$B$16,K14&gt;=IF(F14="Very High",'Rules &amp; Settings'!$B$10,IF(F14="High",'Rules &amp; Settings'!$B$11,IF(F14="Medium",'Rules &amp; Settings'!$B$12,IF(F14="Low",'Rules &amp; Settings'!$B$13,'Rules &amp; Settings'!$B$14))))),"REVIEW","Monitor"))</x:f>
        <x:v>REVIEW</x:v>
      </x:c>
      <x:c r="Q14" s="282" t="str">
        <x:f>IF(A14="","",IF(AND(D14="Frontline",OR(F14="Very High",F14="High"),K14&gt;='Rules &amp; Settings'!$B$7,K14&lt;='Rules &amp; Settings'!$B$8),"HIGH-ACTIVITY ROTATION WINDOW",IF(AND(D14="Reserve",K14&gt;='Rules &amp; Settings'!$B$9),"MOVE RESERVE TO OPERATIONAL BRIGADE","")))</x:f>
        <x:v>HIGH-ACTIVITY ROTATION WINDOW</x:v>
      </x:c>
      <x:c r="R14" s="282" t="n">
        <x:f>IF(J14="","",J14+'Rules &amp; Settings'!$B$5)</x:f>
        <x:v>2038</x:v>
      </x:c>
      <x:c r="S14" s="282" t="n">
        <x:f>IF(J14="","",J14+'Rules &amp; Settings'!$B$6)</x:f>
        <x:v>2043</x:v>
      </x:c>
      <x:c r="T14" s="282" t="n">
        <x:f>IF(A14="","",K14*'Rules &amp; Settings'!$B$17+IF(F14="Very High",10,IF(F14="High",8,IF(F14="Medium",5,IF(F14="Low",2,0))))+H14*'Rules &amp; Settings'!$B$18+IF(O14="Poor",20,IF(O14="Fair",7,0))+IF(N14="Excessive",20,IF(N14="High",10,0))+IF(I14="Yes",'Rules &amp; Settings'!$B$19,0))</x:f>
        <x:v>42</x:v>
      </x:c>
      <x:c r="U14" s="282" t="str">
        <x:f>IF(A14="","",IF(K14&gt;='Rules &amp; Settings'!$B$6,"RETIRE / REPLACE IMMEDIATELY",IF(OR(N14="Excessive",O14="Poor"),"MECHANICAL + OPERATIONAL REVIEW",IF(K14&gt;='Rules &amp; Settings'!$B$5,"REPLACE — OLDEST FIRST",IF(Q14&lt;&gt;"",Q14,IF(P14="REVIEW","MID-LIFE REVIEW","CONTINUE IN SERVICE"))))))</x:f>
        <x:v>HIGH-ACTIVITY ROTATION WINDOW</x:v>
      </x:c>
      <x:c r="V14" s="283" t="n">
        <x:v>2026</x:v>
      </x:c>
      <x:c r="W14" s="284"/>
      <x:c r="X14" s="289"/>
      <x:c r="Y14" s="291" t="str">
        <x:v>Transfer Planned</x:v>
      </x:c>
      <x:c r="Z14" s="292" t="n">
        <x:v>45991</x:v>
      </x:c>
      <x:c r="AA14" s="292" t="n">
        <x:f>IF(Z14="","",Z14+365)</x:f>
        <x:v>46356</x:v>
      </x:c>
      <x:c r="AB14" s="292" t="n">
        <x:v>46480</x:v>
      </x:c>
      <x:c r="AC14" s="292" t="n">
        <x:v>46525</x:v>
      </x:c>
      <x:c r="AD14" s="293" t="n">
        <x:v>950000</x:v>
      </x:c>
      <x:c r="AE14" s="291" t="n">
        <x:f>MAX(0,MIN(100,ROUND(100-MIN(40,K14*1.4)-IF(O14="Fair",12,IF(O14="Poor",30,0))-IF(N14="High",12,IF(N14="Excessive",28,0))-IF(P14="REVIEW",5,0)-IF(K14&gt;=20,10,0)-IF(Z14="",8,IF(TODAY()-Z14&gt;540,15,IF(TODAY()-Z14&gt;365,8,0))),0)))</x:f>
        <x:v>84</x:v>
      </x:c>
      <x:c r="AF14" s="291" t="str">
        <x:f>IF(AE14&gt;=80,"GREEN",IF(AE14&gt;=60,"AMBER","RED"))</x:f>
        <x:v>GREEN</x:v>
      </x:c>
      <x:c r="AG14" s="291" t="n">
        <x:f>IF(K14&gt;=25,2026,IF(OR(O14="Poor",N14="Excessive"),MIN(MAX(2026,R14),2027),IF(K14&gt;=20,MIN(MAX(2026,R14),IF(V14="",9999,V14)),MAX(2026,R14))))</x:f>
        <x:v>2038</x:v>
      </x:c>
      <x:c r="AH14" s="291" t="str">
        <x:f>IF(K14&gt;=25,"Replace now — at/over maximum service age",IF(K14&gt;=20,"Plan replacement — inside 20–25 year window",IF(OR(O14="Poor",N14="Excessive"),"Urgent reliability review",IF(Q14&lt;&gt;"","Rotation opportunity — "&amp;Q14,IF(P14="REVIEW","Mid-life review required","Continue in service")))))</x:f>
        <x:v>Rotation opportunity — HIGH-ACTIVITY ROTATION WINDOW</x:v>
      </x:c>
      <x:c r="AI14" s="294"/>
      <x:c r="AJ14" s="291" t="str"/>
      <x:c r="AK14" s="291" t="str">
        <x:v>Demo photo: OLF-0010.jpg; inspection document: OLF-0010-inspection.pdf</x:v>
      </x:c>
      <x:c r="AL14" s="294" t="n">
        <x:f>IF(AI14&lt;&gt;"",AI14,AG14)</x:f>
        <x:v>2038</x:v>
      </x:c>
      <x:c r="AM14" s="291" t="str">
        <x:f>IF(OR(K14&gt;=25,O14="Poor",N14="Excessive",AA14&lt;TODAY(),AB14&lt;TODAY(),AC14&lt;TODAY()),"RED",IF(OR(K14&gt;=20,P14="REVIEW",AA14&lt;=TODAY()+60,AB14&lt;=TODAY()+60,AC14&lt;=TODAY()+60,Q14&lt;&gt;""),"AMBER","GREEN"))</x:f>
        <x:v>AMBER</x:v>
      </x:c>
    </x:row>
    <x:row r="15">
      <x:c r="A15" s="278" t="str">
        <x:v>OLF-0011</x:v>
      </x:c>
      <x:c r="B15" s="279" t="str">
        <x:v>B005</x:v>
      </x:c>
      <x:c r="C15" s="279" t="str">
        <x:v>Orange Capital</x:v>
      </x:c>
      <x:c r="D15" s="280" t="str">
        <x:v>Frontline</x:v>
      </x:c>
      <x:c r="E15" s="280" t="str">
        <x:v>Urban Tanker (2,000 L)</x:v>
      </x:c>
      <x:c r="F15" s="280" t="str">
        <x:v>High</x:v>
      </x:c>
      <x:c r="G15" s="280" t="n">
        <x:v>456</x:v>
      </x:c>
      <x:c r="H15" s="280" t="n">
        <x:v>5</x:v>
      </x:c>
      <x:c r="I15" s="280" t="str">
        <x:v>No</x:v>
      </x:c>
      <x:c r="J15" s="280" t="n">
        <x:v>2010</x:v>
      </x:c>
      <x:c r="K15" s="281" t="n">
        <x:f>IF(J15="","",'Rules &amp; Settings'!$B$4-J15)</x:f>
        <x:v>16</x:v>
      </x:c>
      <x:c r="L15" s="280" t="n">
        <x:v>208575</x:v>
      </x:c>
      <x:c r="M15" s="280" t="n">
        <x:v>2722</x:v>
      </x:c>
      <x:c r="N15" s="280" t="str">
        <x:v>Normal</x:v>
      </x:c>
      <x:c r="O15" s="280" t="str">
        <x:v>Good</x:v>
      </x:c>
      <x:c r="P15" s="282" t="str">
        <x:f>IF(A15="","",IF(OR(N15="Excessive",O15="Poor",L15&gt;='Rules &amp; Settings'!$B$15,M15&gt;='Rules &amp; Settings'!$B$16,K15&gt;=IF(F15="Very High",'Rules &amp; Settings'!$B$10,IF(F15="High",'Rules &amp; Settings'!$B$11,IF(F15="Medium",'Rules &amp; Settings'!$B$12,IF(F15="Low",'Rules &amp; Settings'!$B$13,'Rules &amp; Settings'!$B$14))))),"REVIEW","Monitor"))</x:f>
        <x:v>REVIEW</x:v>
      </x:c>
      <x:c r="Q15" s="282" t="str">
        <x:f>IF(A15="","",IF(AND(D15="Frontline",OR(F15="Very High",F15="High"),K15&gt;='Rules &amp; Settings'!$B$7,K15&lt;='Rules &amp; Settings'!$B$8),"HIGH-ACTIVITY ROTATION WINDOW",IF(AND(D15="Reserve",K15&gt;='Rules &amp; Settings'!$B$9),"MOVE RESERVE TO OPERATIONAL BRIGADE","")))</x:f>
      </x:c>
      <x:c r="R15" s="282" t="n">
        <x:f>IF(J15="","",J15+'Rules &amp; Settings'!$B$5)</x:f>
        <x:v>2030</x:v>
      </x:c>
      <x:c r="S15" s="282" t="n">
        <x:f>IF(J15="","",J15+'Rules &amp; Settings'!$B$6)</x:f>
        <x:v>2035</x:v>
      </x:c>
      <x:c r="T15" s="282" t="n">
        <x:f>IF(A15="","",K15*'Rules &amp; Settings'!$B$17+IF(F15="Very High",10,IF(F15="High",8,IF(F15="Medium",5,IF(F15="Low",2,0))))+H15*'Rules &amp; Settings'!$B$18+IF(O15="Poor",20,IF(O15="Fair",7,0))+IF(N15="Excessive",20,IF(N15="High",10,0))+IF(I15="Yes",'Rules &amp; Settings'!$B$19,0))</x:f>
        <x:v>66</x:v>
      </x:c>
      <x:c r="U15" s="282" t="str">
        <x:f>IF(A15="","",IF(K15&gt;='Rules &amp; Settings'!$B$6,"RETIRE / REPLACE IMMEDIATELY",IF(OR(N15="Excessive",O15="Poor"),"MECHANICAL + OPERATIONAL REVIEW",IF(K15&gt;='Rules &amp; Settings'!$B$5,"REPLACE — OLDEST FIRST",IF(Q15&lt;&gt;"",Q15,IF(P15="REVIEW","MID-LIFE REVIEW","CONTINUE IN SERVICE"))))))</x:f>
        <x:v>MID-LIFE REVIEW</x:v>
      </x:c>
      <x:c r="V15" s="283" t="n">
        <x:v>2027</x:v>
      </x:c>
      <x:c r="W15" s="284"/>
      <x:c r="X15" s="279"/>
      <x:c r="Y15" s="291" t="str">
        <x:v>In Service</x:v>
      </x:c>
      <x:c r="Z15" s="292" t="n">
        <x:v>45862</x:v>
      </x:c>
      <x:c r="AA15" s="292" t="n">
        <x:f>IF(Z15="","",Z15+365)</x:f>
        <x:v>46227</x:v>
      </x:c>
      <x:c r="AB15" s="292" t="n">
        <x:v>46592</x:v>
      </x:c>
      <x:c r="AC15" s="292" t="n">
        <x:v>46623</x:v>
      </x:c>
      <x:c r="AD15" s="293" t="n">
        <x:v>650000</x:v>
      </x:c>
      <x:c r="AE15" s="291" t="n">
        <x:f>MAX(0,MIN(100,ROUND(100-MIN(40,K15*1.4)-IF(O15="Fair",12,IF(O15="Poor",30,0))-IF(N15="High",12,IF(N15="Excessive",28,0))-IF(P15="REVIEW",5,0)-IF(K15&gt;=20,10,0)-IF(Z15="",8,IF(TODAY()-Z15&gt;540,15,IF(TODAY()-Z15&gt;365,8,0))),0)))</x:f>
        <x:v>65</x:v>
      </x:c>
      <x:c r="AF15" s="291" t="str">
        <x:f>IF(AE15&gt;=80,"GREEN",IF(AE15&gt;=60,"AMBER","RED"))</x:f>
        <x:v>AMBER</x:v>
      </x:c>
      <x:c r="AG15" s="291" t="n">
        <x:f>IF(K15&gt;=25,2026,IF(OR(O15="Poor",N15="Excessive"),MIN(MAX(2026,R15),2027),IF(K15&gt;=20,MIN(MAX(2026,R15),IF(V15="",9999,V15)),MAX(2026,R15))))</x:f>
        <x:v>2030</x:v>
      </x:c>
      <x:c r="AH15" s="291" t="str">
        <x:f>IF(K15&gt;=25,"Replace now — at/over maximum service age",IF(K15&gt;=20,"Plan replacement — inside 20–25 year window",IF(OR(O15="Poor",N15="Excessive"),"Urgent reliability review",IF(Q15&lt;&gt;"","Rotation opportunity — "&amp;Q15,IF(P15="REVIEW","Mid-life review required","Continue in service")))))</x:f>
        <x:v>Mid-life review required</x:v>
      </x:c>
      <x:c r="AI15" s="294"/>
      <x:c r="AJ15" s="291" t="str"/>
      <x:c r="AK15" s="291" t="str">
        <x:v>Demo photo: OLF-0011.jpg; inspection document: OLF-0011-inspection.pdf</x:v>
      </x:c>
      <x:c r="AL15" s="294" t="n">
        <x:f>IF(AI15&lt;&gt;"",AI15,AG15)</x:f>
        <x:v>2030</x:v>
      </x:c>
      <x:c r="AM15" s="291" t="str">
        <x:f>IF(OR(K15&gt;=25,O15="Poor",N15="Excessive",AA15&lt;TODAY(),AB15&lt;TODAY(),AC15&lt;TODAY()),"RED",IF(OR(K15&gt;=20,P15="REVIEW",AA15&lt;=TODAY()+60,AB15&lt;=TODAY()+60,AC15&lt;=TODAY()+60,Q15&lt;&gt;""),"AMBER","GREEN"))</x:f>
        <x:v>RED</x:v>
      </x:c>
    </x:row>
    <x:row r="16">
      <x:c r="A16" s="288" t="str">
        <x:v>OLF-0012</x:v>
      </x:c>
      <x:c r="B16" s="289" t="str">
        <x:v>B005</x:v>
      </x:c>
      <x:c r="C16" s="289" t="str">
        <x:v>Orange Capital</x:v>
      </x:c>
      <x:c r="D16" s="290" t="str">
        <x:v>Frontline</x:v>
      </x:c>
      <x:c r="E16" s="290" t="str">
        <x:v>Heavy Rescue</x:v>
      </x:c>
      <x:c r="F16" s="290" t="str">
        <x:v>High</x:v>
      </x:c>
      <x:c r="G16" s="290" t="n">
        <x:v>456</x:v>
      </x:c>
      <x:c r="H16" s="290" t="n">
        <x:v>5</x:v>
      </x:c>
      <x:c r="I16" s="290" t="str">
        <x:v>No</x:v>
      </x:c>
      <x:c r="J16" s="290" t="n">
        <x:v>2014</x:v>
      </x:c>
      <x:c r="K16" s="281" t="n">
        <x:f>IF(J16="","",'Rules &amp; Settings'!$B$4-J16)</x:f>
        <x:v>12</x:v>
      </x:c>
      <x:c r="L16" s="290" t="n">
        <x:v>82340</x:v>
      </x:c>
      <x:c r="M16" s="290" t="n">
        <x:v>856</x:v>
      </x:c>
      <x:c r="N16" s="290" t="str">
        <x:v>Low</x:v>
      </x:c>
      <x:c r="O16" s="290" t="str">
        <x:v>Good</x:v>
      </x:c>
      <x:c r="P16" s="282" t="str">
        <x:f>IF(A16="","",IF(OR(N16="Excessive",O16="Poor",L16&gt;='Rules &amp; Settings'!$B$15,M16&gt;='Rules &amp; Settings'!$B$16,K16&gt;=IF(F16="Very High",'Rules &amp; Settings'!$B$10,IF(F16="High",'Rules &amp; Settings'!$B$11,IF(F16="Medium",'Rules &amp; Settings'!$B$12,IF(F16="Low",'Rules &amp; Settings'!$B$13,'Rules &amp; Settings'!$B$14))))),"REVIEW","Monitor"))</x:f>
        <x:v>REVIEW</x:v>
      </x:c>
      <x:c r="Q16" s="282" t="str">
        <x:f>IF(A16="","",IF(AND(D16="Frontline",OR(F16="Very High",F16="High"),K16&gt;='Rules &amp; Settings'!$B$7,K16&lt;='Rules &amp; Settings'!$B$8),"HIGH-ACTIVITY ROTATION WINDOW",IF(AND(D16="Reserve",K16&gt;='Rules &amp; Settings'!$B$9),"MOVE RESERVE TO OPERATIONAL BRIGADE","")))</x:f>
      </x:c>
      <x:c r="R16" s="282" t="n">
        <x:f>IF(J16="","",J16+'Rules &amp; Settings'!$B$5)</x:f>
        <x:v>2034</x:v>
      </x:c>
      <x:c r="S16" s="282" t="n">
        <x:f>IF(J16="","",J16+'Rules &amp; Settings'!$B$6)</x:f>
        <x:v>2039</x:v>
      </x:c>
      <x:c r="T16" s="282" t="n">
        <x:f>IF(A16="","",K16*'Rules &amp; Settings'!$B$17+IF(F16="Very High",10,IF(F16="High",8,IF(F16="Medium",5,IF(F16="Low",2,0))))+H16*'Rules &amp; Settings'!$B$18+IF(O16="Poor",20,IF(O16="Fair",7,0))+IF(N16="Excessive",20,IF(N16="High",10,0))+IF(I16="Yes",'Rules &amp; Settings'!$B$19,0))</x:f>
        <x:v>54</x:v>
      </x:c>
      <x:c r="U16" s="282" t="str">
        <x:f>IF(A16="","",IF(K16&gt;='Rules &amp; Settings'!$B$6,"RETIRE / REPLACE IMMEDIATELY",IF(OR(N16="Excessive",O16="Poor"),"MECHANICAL + OPERATIONAL REVIEW",IF(K16&gt;='Rules &amp; Settings'!$B$5,"REPLACE — OLDEST FIRST",IF(Q16&lt;&gt;"",Q16,IF(P16="REVIEW","MID-LIFE REVIEW","CONTINUE IN SERVICE"))))))</x:f>
        <x:v>MID-LIFE REVIEW</x:v>
      </x:c>
      <x:c r="V16" s="283" t="n">
        <x:v>2029</x:v>
      </x:c>
      <x:c r="W16" s="284"/>
      <x:c r="X16" s="289"/>
      <x:c r="Y16" s="291" t="str">
        <x:v>In Service</x:v>
      </x:c>
      <x:c r="Z16" s="292" t="n">
        <x:v>46072</x:v>
      </x:c>
      <x:c r="AA16" s="292" t="n">
        <x:f>IF(Z16="","",Z16+365)</x:f>
        <x:v>46437</x:v>
      </x:c>
      <x:c r="AB16" s="292" t="n">
        <x:v>46448</x:v>
      </x:c>
      <x:c r="AC16" s="292" t="n">
        <x:v>46490</x:v>
      </x:c>
      <x:c r="AD16" s="293" t="n">
        <x:v>850000</x:v>
      </x:c>
      <x:c r="AE16" s="291" t="n">
        <x:f>MAX(0,MIN(100,ROUND(100-MIN(40,K16*1.4)-IF(O16="Fair",12,IF(O16="Poor",30,0))-IF(N16="High",12,IF(N16="Excessive",28,0))-IF(P16="REVIEW",5,0)-IF(K16&gt;=20,10,0)-IF(Z16="",8,IF(TODAY()-Z16&gt;540,15,IF(TODAY()-Z16&gt;365,8,0))),0)))</x:f>
        <x:v>78</x:v>
      </x:c>
      <x:c r="AF16" s="291" t="str">
        <x:f>IF(AE16&gt;=80,"GREEN",IF(AE16&gt;=60,"AMBER","RED"))</x:f>
        <x:v>AMBER</x:v>
      </x:c>
      <x:c r="AG16" s="291" t="n">
        <x:f>IF(K16&gt;=25,2026,IF(OR(O16="Poor",N16="Excessive"),MIN(MAX(2026,R16),2027),IF(K16&gt;=20,MIN(MAX(2026,R16),IF(V16="",9999,V16)),MAX(2026,R16))))</x:f>
        <x:v>2034</x:v>
      </x:c>
      <x:c r="AH16" s="291" t="str">
        <x:f>IF(K16&gt;=25,"Replace now — at/over maximum service age",IF(K16&gt;=20,"Plan replacement — inside 20–25 year window",IF(OR(O16="Poor",N16="Excessive"),"Urgent reliability review",IF(Q16&lt;&gt;"","Rotation opportunity — "&amp;Q16,IF(P16="REVIEW","Mid-life review required","Continue in service")))))</x:f>
        <x:v>Mid-life review required</x:v>
      </x:c>
      <x:c r="AI16" s="294"/>
      <x:c r="AJ16" s="291" t="str"/>
      <x:c r="AK16" s="291" t="str">
        <x:v>Demo photo: OLF-0012.jpg; inspection document: OLF-0012-inspection.pdf</x:v>
      </x:c>
      <x:c r="AL16" s="294" t="n">
        <x:f>IF(AI16&lt;&gt;"",AI16,AG16)</x:f>
        <x:v>2034</x:v>
      </x:c>
      <x:c r="AM16" s="291" t="str">
        <x:f>IF(OR(K16&gt;=25,O16="Poor",N16="Excessive",AA16&lt;TODAY(),AB16&lt;TODAY(),AC16&lt;TODAY()),"RED",IF(OR(K16&gt;=20,P16="REVIEW",AA16&lt;=TODAY()+60,AB16&lt;=TODAY()+60,AC16&lt;=TODAY()+60,Q16&lt;&gt;""),"AMBER","GREEN"))</x:f>
        <x:v>AMBER</x:v>
      </x:c>
    </x:row>
    <x:row r="17">
      <x:c r="A17" s="278" t="str">
        <x:v>OLF-0013</x:v>
      </x:c>
      <x:c r="B17" s="279" t="str">
        <x:v>B006</x:v>
      </x:c>
      <x:c r="C17" s="279" t="str">
        <x:v>Orange Capital</x:v>
      </x:c>
      <x:c r="D17" s="280" t="str">
        <x:v>Frontline</x:v>
      </x:c>
      <x:c r="E17" s="280" t="str">
        <x:v>Urban Pumper – Heavy</x:v>
      </x:c>
      <x:c r="F17" s="280" t="str">
        <x:v>Very High</x:v>
      </x:c>
      <x:c r="G17" s="280" t="n">
        <x:v>1005</x:v>
      </x:c>
      <x:c r="H17" s="280" t="n">
        <x:v>4</x:v>
      </x:c>
      <x:c r="I17" s="280" t="str">
        <x:v>No</x:v>
      </x:c>
      <x:c r="J17" s="280" t="n">
        <x:v>2021</x:v>
      </x:c>
      <x:c r="K17" s="281" t="n">
        <x:f>IF(J17="","",'Rules &amp; Settings'!$B$4-J17)</x:f>
        <x:v>5</x:v>
      </x:c>
      <x:c r="L17" s="280" t="n">
        <x:v>87225</x:v>
      </x:c>
      <x:c r="M17" s="280" t="n">
        <x:v>1370</x:v>
      </x:c>
      <x:c r="N17" s="280" t="str">
        <x:v>Low</x:v>
      </x:c>
      <x:c r="O17" s="280" t="str">
        <x:v>Excellent</x:v>
      </x:c>
      <x:c r="P17" s="282" t="str">
        <x:f>IF(A17="","",IF(OR(N17="Excessive",O17="Poor",L17&gt;='Rules &amp; Settings'!$B$15,M17&gt;='Rules &amp; Settings'!$B$16,K17&gt;=IF(F17="Very High",'Rules &amp; Settings'!$B$10,IF(F17="High",'Rules &amp; Settings'!$B$11,IF(F17="Medium",'Rules &amp; Settings'!$B$12,IF(F17="Low",'Rules &amp; Settings'!$B$13,'Rules &amp; Settings'!$B$14))))),"REVIEW","Monitor"))</x:f>
        <x:v>REVIEW</x:v>
      </x:c>
      <x:c r="Q17" s="282" t="str">
        <x:f>IF(A17="","",IF(AND(D17="Frontline",OR(F17="Very High",F17="High"),K17&gt;='Rules &amp; Settings'!$B$7,K17&lt;='Rules &amp; Settings'!$B$8),"HIGH-ACTIVITY ROTATION WINDOW",IF(AND(D17="Reserve",K17&gt;='Rules &amp; Settings'!$B$9),"MOVE RESERVE TO OPERATIONAL BRIGADE","")))</x:f>
        <x:v>HIGH-ACTIVITY ROTATION WINDOW</x:v>
      </x:c>
      <x:c r="R17" s="282" t="n">
        <x:f>IF(J17="","",J17+'Rules &amp; Settings'!$B$5)</x:f>
        <x:v>2041</x:v>
      </x:c>
      <x:c r="S17" s="282" t="n">
        <x:f>IF(J17="","",J17+'Rules &amp; Settings'!$B$6)</x:f>
        <x:v>2046</x:v>
      </x:c>
      <x:c r="T17" s="282" t="n">
        <x:f>IF(A17="","",K17*'Rules &amp; Settings'!$B$17+IF(F17="Very High",10,IF(F17="High",8,IF(F17="Medium",5,IF(F17="Low",2,0))))+H17*'Rules &amp; Settings'!$B$18+IF(O17="Poor",20,IF(O17="Fair",7,0))+IF(N17="Excessive",20,IF(N17="High",10,0))+IF(I17="Yes",'Rules &amp; Settings'!$B$19,0))</x:f>
        <x:v>33</x:v>
      </x:c>
      <x:c r="U17" s="282" t="str">
        <x:f>IF(A17="","",IF(K17&gt;='Rules &amp; Settings'!$B$6,"RETIRE / REPLACE IMMEDIATELY",IF(OR(N17="Excessive",O17="Poor"),"MECHANICAL + OPERATIONAL REVIEW",IF(K17&gt;='Rules &amp; Settings'!$B$5,"REPLACE — OLDEST FIRST",IF(Q17&lt;&gt;"",Q17,IF(P17="REVIEW","MID-LIFE REVIEW","CONTINUE IN SERVICE"))))))</x:f>
        <x:v>HIGH-ACTIVITY ROTATION WINDOW</x:v>
      </x:c>
      <x:c r="V17" s="283" t="n">
        <x:v>2028</x:v>
      </x:c>
      <x:c r="W17" s="284"/>
      <x:c r="X17" s="279"/>
      <x:c r="Y17" s="291" t="str">
        <x:v>Transfer Planned</x:v>
      </x:c>
      <x:c r="Z17" s="292" t="n">
        <x:v>46028</x:v>
      </x:c>
      <x:c r="AA17" s="292" t="n">
        <x:f>IF(Z17="","",Z17+365)</x:f>
        <x:v>46393</x:v>
      </x:c>
      <x:c r="AB17" s="292" t="n">
        <x:v>46410</x:v>
      </x:c>
      <x:c r="AC17" s="292" t="n">
        <x:v>46443</x:v>
      </x:c>
      <x:c r="AD17" s="293" t="n">
        <x:v>950000</x:v>
      </x:c>
      <x:c r="AE17" s="291" t="n">
        <x:f>MAX(0,MIN(100,ROUND(100-MIN(40,K17*1.4)-IF(O17="Fair",12,IF(O17="Poor",30,0))-IF(N17="High",12,IF(N17="Excessive",28,0))-IF(P17="REVIEW",5,0)-IF(K17&gt;=20,10,0)-IF(Z17="",8,IF(TODAY()-Z17&gt;540,15,IF(TODAY()-Z17&gt;365,8,0))),0)))</x:f>
        <x:v>88</x:v>
      </x:c>
      <x:c r="AF17" s="291" t="str">
        <x:f>IF(AE17&gt;=80,"GREEN",IF(AE17&gt;=60,"AMBER","RED"))</x:f>
        <x:v>GREEN</x:v>
      </x:c>
      <x:c r="AG17" s="291" t="n">
        <x:f>IF(K17&gt;=25,2026,IF(OR(O17="Poor",N17="Excessive"),MIN(MAX(2026,R17),2027),IF(K17&gt;=20,MIN(MAX(2026,R17),IF(V17="",9999,V17)),MAX(2026,R17))))</x:f>
        <x:v>2041</x:v>
      </x:c>
      <x:c r="AH17" s="291" t="str">
        <x:f>IF(K17&gt;=25,"Replace now — at/over maximum service age",IF(K17&gt;=20,"Plan replacement — inside 20–25 year window",IF(OR(O17="Poor",N17="Excessive"),"Urgent reliability review",IF(Q17&lt;&gt;"","Rotation opportunity — "&amp;Q17,IF(P17="REVIEW","Mid-life review required","Continue in service")))))</x:f>
        <x:v>Rotation opportunity — HIGH-ACTIVITY ROTATION WINDOW</x:v>
      </x:c>
      <x:c r="AI17" s="294"/>
      <x:c r="AJ17" s="291" t="str"/>
      <x:c r="AK17" s="291" t="str">
        <x:v>Demo photo: OLF-0013.jpg; inspection document: OLF-0013-inspection.pdf</x:v>
      </x:c>
      <x:c r="AL17" s="294" t="n">
        <x:f>IF(AI17&lt;&gt;"",AI17,AG17)</x:f>
        <x:v>2041</x:v>
      </x:c>
      <x:c r="AM17" s="291" t="str">
        <x:f>IF(OR(K17&gt;=25,O17="Poor",N17="Excessive",AA17&lt;TODAY(),AB17&lt;TODAY(),AC17&lt;TODAY()),"RED",IF(OR(K17&gt;=20,P17="REVIEW",AA17&lt;=TODAY()+60,AB17&lt;=TODAY()+60,AC17&lt;=TODAY()+60,Q17&lt;&gt;""),"AMBER","GREEN"))</x:f>
        <x:v>AMBER</x:v>
      </x:c>
    </x:row>
    <x:row r="18">
      <x:c r="A18" s="288" t="str">
        <x:v>OLF-0014</x:v>
      </x:c>
      <x:c r="B18" s="289" t="str">
        <x:v>B006</x:v>
      </x:c>
      <x:c r="C18" s="289" t="str">
        <x:v>Orange Capital</x:v>
      </x:c>
      <x:c r="D18" s="290" t="str">
        <x:v>Frontline</x:v>
      </x:c>
      <x:c r="E18" s="290" t="str">
        <x:v>Urban Tanker (2,000 L)</x:v>
      </x:c>
      <x:c r="F18" s="290" t="str">
        <x:v>Very High</x:v>
      </x:c>
      <x:c r="G18" s="290" t="n">
        <x:v>1005</x:v>
      </x:c>
      <x:c r="H18" s="290" t="n">
        <x:v>4</x:v>
      </x:c>
      <x:c r="I18" s="290" t="str">
        <x:v>No</x:v>
      </x:c>
      <x:c r="J18" s="290" t="n">
        <x:v>2015</x:v>
      </x:c>
      <x:c r="K18" s="281" t="n">
        <x:f>IF(J18="","",'Rules &amp; Settings'!$B$4-J18)</x:f>
        <x:v>11</x:v>
      </x:c>
      <x:c r="L18" s="290" t="n">
        <x:v>168016</x:v>
      </x:c>
      <x:c r="M18" s="290" t="n">
        <x:v>2906</x:v>
      </x:c>
      <x:c r="N18" s="290" t="str">
        <x:v>Low</x:v>
      </x:c>
      <x:c r="O18" s="290" t="str">
        <x:v>Good</x:v>
      </x:c>
      <x:c r="P18" s="282" t="str">
        <x:f>IF(A18="","",IF(OR(N18="Excessive",O18="Poor",L18&gt;='Rules &amp; Settings'!$B$15,M18&gt;='Rules &amp; Settings'!$B$16,K18&gt;=IF(F18="Very High",'Rules &amp; Settings'!$B$10,IF(F18="High",'Rules &amp; Settings'!$B$11,IF(F18="Medium",'Rules &amp; Settings'!$B$12,IF(F18="Low",'Rules &amp; Settings'!$B$13,'Rules &amp; Settings'!$B$14))))),"REVIEW","Monitor"))</x:f>
        <x:v>REVIEW</x:v>
      </x:c>
      <x:c r="Q18" s="282" t="str">
        <x:f>IF(A18="","",IF(AND(D18="Frontline",OR(F18="Very High",F18="High"),K18&gt;='Rules &amp; Settings'!$B$7,K18&lt;='Rules &amp; Settings'!$B$8),"HIGH-ACTIVITY ROTATION WINDOW",IF(AND(D18="Reserve",K18&gt;='Rules &amp; Settings'!$B$9),"MOVE RESERVE TO OPERATIONAL BRIGADE","")))</x:f>
      </x:c>
      <x:c r="R18" s="282" t="n">
        <x:f>IF(J18="","",J18+'Rules &amp; Settings'!$B$5)</x:f>
        <x:v>2035</x:v>
      </x:c>
      <x:c r="S18" s="282" t="n">
        <x:f>IF(J18="","",J18+'Rules &amp; Settings'!$B$6)</x:f>
        <x:v>2040</x:v>
      </x:c>
      <x:c r="T18" s="282" t="n">
        <x:f>IF(A18="","",K18*'Rules &amp; Settings'!$B$17+IF(F18="Very High",10,IF(F18="High",8,IF(F18="Medium",5,IF(F18="Low",2,0))))+H18*'Rules &amp; Settings'!$B$18+IF(O18="Poor",20,IF(O18="Fair",7,0))+IF(N18="Excessive",20,IF(N18="High",10,0))+IF(I18="Yes",'Rules &amp; Settings'!$B$19,0))</x:f>
        <x:v>51</x:v>
      </x:c>
      <x:c r="U18" s="282" t="str">
        <x:f>IF(A18="","",IF(K18&gt;='Rules &amp; Settings'!$B$6,"RETIRE / REPLACE IMMEDIATELY",IF(OR(N18="Excessive",O18="Poor"),"MECHANICAL + OPERATIONAL REVIEW",IF(K18&gt;='Rules &amp; Settings'!$B$5,"REPLACE — OLDEST FIRST",IF(Q18&lt;&gt;"",Q18,IF(P18="REVIEW","MID-LIFE REVIEW","CONTINUE IN SERVICE"))))))</x:f>
        <x:v>MID-LIFE REVIEW</x:v>
      </x:c>
      <x:c r="V18" s="283" t="n">
        <x:v>2027</x:v>
      </x:c>
      <x:c r="W18" s="284"/>
      <x:c r="X18" s="289"/>
      <x:c r="Y18" s="291" t="str">
        <x:v>In Service</x:v>
      </x:c>
      <x:c r="Z18" s="292" t="n">
        <x:v>45972</x:v>
      </x:c>
      <x:c r="AA18" s="292" t="n">
        <x:f>IF(Z18="","",Z18+365)</x:f>
        <x:v>46337</x:v>
      </x:c>
      <x:c r="AB18" s="292" t="n">
        <x:v>46338</x:v>
      </x:c>
      <x:c r="AC18" s="292" t="n">
        <x:v>46467</x:v>
      </x:c>
      <x:c r="AD18" s="293" t="n">
        <x:v>650000</x:v>
      </x:c>
      <x:c r="AE18" s="291" t="n">
        <x:f>MAX(0,MIN(100,ROUND(100-MIN(40,K18*1.4)-IF(O18="Fair",12,IF(O18="Poor",30,0))-IF(N18="High",12,IF(N18="Excessive",28,0))-IF(P18="REVIEW",5,0)-IF(K18&gt;=20,10,0)-IF(Z18="",8,IF(TODAY()-Z18&gt;540,15,IF(TODAY()-Z18&gt;365,8,0))),0)))</x:f>
        <x:v>80</x:v>
      </x:c>
      <x:c r="AF18" s="291" t="str">
        <x:f>IF(AE18&gt;=80,"GREEN",IF(AE18&gt;=60,"AMBER","RED"))</x:f>
        <x:v>GREEN</x:v>
      </x:c>
      <x:c r="AG18" s="291" t="n">
        <x:f>IF(K18&gt;=25,2026,IF(OR(O18="Poor",N18="Excessive"),MIN(MAX(2026,R18),2027),IF(K18&gt;=20,MIN(MAX(2026,R18),IF(V18="",9999,V18)),MAX(2026,R18))))</x:f>
        <x:v>2035</x:v>
      </x:c>
      <x:c r="AH18" s="291" t="str">
        <x:f>IF(K18&gt;=25,"Replace now — at/over maximum service age",IF(K18&gt;=20,"Plan replacement — inside 20–25 year window",IF(OR(O18="Poor",N18="Excessive"),"Urgent reliability review",IF(Q18&lt;&gt;"","Rotation opportunity — "&amp;Q18,IF(P18="REVIEW","Mid-life review required","Continue in service")))))</x:f>
        <x:v>Mid-life review required</x:v>
      </x:c>
      <x:c r="AI18" s="294"/>
      <x:c r="AJ18" s="291" t="str"/>
      <x:c r="AK18" s="291" t="str">
        <x:v>Demo photo: OLF-0014.jpg; inspection document: OLF-0014-inspection.pdf</x:v>
      </x:c>
      <x:c r="AL18" s="294" t="n">
        <x:f>IF(AI18&lt;&gt;"",AI18,AG18)</x:f>
        <x:v>2035</x:v>
      </x:c>
      <x:c r="AM18" s="291" t="str">
        <x:f>IF(OR(K18&gt;=25,O18="Poor",N18="Excessive",AA18&lt;TODAY(),AB18&lt;TODAY(),AC18&lt;TODAY()),"RED",IF(OR(K18&gt;=20,P18="REVIEW",AA18&lt;=TODAY()+60,AB18&lt;=TODAY()+60,AC18&lt;=TODAY()+60,Q18&lt;&gt;""),"AMBER","GREEN"))</x:f>
        <x:v>AMBER</x:v>
      </x:c>
    </x:row>
    <x:row r="19">
      <x:c r="A19" s="278" t="str">
        <x:v>OLF-0015</x:v>
      </x:c>
      <x:c r="B19" s="279" t="str">
        <x:v>B006</x:v>
      </x:c>
      <x:c r="C19" s="279" t="str">
        <x:v>Orange Capital</x:v>
      </x:c>
      <x:c r="D19" s="280" t="str">
        <x:v>Frontline</x:v>
      </x:c>
      <x:c r="E19" s="280" t="str">
        <x:v>Urban Pumper – Light</x:v>
      </x:c>
      <x:c r="F19" s="280" t="str">
        <x:v>Very High</x:v>
      </x:c>
      <x:c r="G19" s="280" t="n">
        <x:v>1005</x:v>
      </x:c>
      <x:c r="H19" s="280" t="n">
        <x:v>4</x:v>
      </x:c>
      <x:c r="I19" s="280" t="str">
        <x:v>No</x:v>
      </x:c>
      <x:c r="J19" s="280" t="n">
        <x:v>2011</x:v>
      </x:c>
      <x:c r="K19" s="281" t="n">
        <x:f>IF(J19="","",'Rules &amp; Settings'!$B$4-J19)</x:f>
        <x:v>15</x:v>
      </x:c>
      <x:c r="L19" s="280" t="n">
        <x:v>245802</x:v>
      </x:c>
      <x:c r="M19" s="280" t="n">
        <x:v>3106</x:v>
      </x:c>
      <x:c r="N19" s="280" t="str">
        <x:v>Normal</x:v>
      </x:c>
      <x:c r="O19" s="280" t="str">
        <x:v>Fair</x:v>
      </x:c>
      <x:c r="P19" s="282" t="str">
        <x:f>IF(A19="","",IF(OR(N19="Excessive",O19="Poor",L19&gt;='Rules &amp; Settings'!$B$15,M19&gt;='Rules &amp; Settings'!$B$16,K19&gt;=IF(F19="Very High",'Rules &amp; Settings'!$B$10,IF(F19="High",'Rules &amp; Settings'!$B$11,IF(F19="Medium",'Rules &amp; Settings'!$B$12,IF(F19="Low",'Rules &amp; Settings'!$B$13,'Rules &amp; Settings'!$B$14))))),"REVIEW","Monitor"))</x:f>
        <x:v>REVIEW</x:v>
      </x:c>
      <x:c r="Q19" s="282" t="str">
        <x:f>IF(A19="","",IF(AND(D19="Frontline",OR(F19="Very High",F19="High"),K19&gt;='Rules &amp; Settings'!$B$7,K19&lt;='Rules &amp; Settings'!$B$8),"HIGH-ACTIVITY ROTATION WINDOW",IF(AND(D19="Reserve",K19&gt;='Rules &amp; Settings'!$B$9),"MOVE RESERVE TO OPERATIONAL BRIGADE","")))</x:f>
      </x:c>
      <x:c r="R19" s="282" t="n">
        <x:f>IF(J19="","",J19+'Rules &amp; Settings'!$B$5)</x:f>
        <x:v>2031</x:v>
      </x:c>
      <x:c r="S19" s="282" t="n">
        <x:f>IF(J19="","",J19+'Rules &amp; Settings'!$B$6)</x:f>
        <x:v>2036</x:v>
      </x:c>
      <x:c r="T19" s="282" t="n">
        <x:f>IF(A19="","",K19*'Rules &amp; Settings'!$B$17+IF(F19="Very High",10,IF(F19="High",8,IF(F19="Medium",5,IF(F19="Low",2,0))))+H19*'Rules &amp; Settings'!$B$18+IF(O19="Poor",20,IF(O19="Fair",7,0))+IF(N19="Excessive",20,IF(N19="High",10,0))+IF(I19="Yes",'Rules &amp; Settings'!$B$19,0))</x:f>
        <x:v>70</x:v>
      </x:c>
      <x:c r="U19" s="282" t="str">
        <x:f>IF(A19="","",IF(K19&gt;='Rules &amp; Settings'!$B$6,"RETIRE / REPLACE IMMEDIATELY",IF(OR(N19="Excessive",O19="Poor"),"MECHANICAL + OPERATIONAL REVIEW",IF(K19&gt;='Rules &amp; Settings'!$B$5,"REPLACE — OLDEST FIRST",IF(Q19&lt;&gt;"",Q19,IF(P19="REVIEW","MID-LIFE REVIEW","CONTINUE IN SERVICE"))))))</x:f>
        <x:v>MID-LIFE REVIEW</x:v>
      </x:c>
      <x:c r="V19" s="283" t="n">
        <x:v>2028</x:v>
      </x:c>
      <x:c r="W19" s="284"/>
      <x:c r="X19" s="279"/>
      <x:c r="Y19" s="291" t="str">
        <x:v>In Service</x:v>
      </x:c>
      <x:c r="Z19" s="292" t="n">
        <x:v>45931</x:v>
      </x:c>
      <x:c r="AA19" s="292" t="n">
        <x:f>IF(Z19="","",Z19+365)</x:f>
        <x:v>46296</x:v>
      </x:c>
      <x:c r="AB19" s="292" t="n">
        <x:v>46539</x:v>
      </x:c>
      <x:c r="AC19" s="292" t="n">
        <x:v>46372</x:v>
      </x:c>
      <x:c r="AD19" s="293" t="n">
        <x:v>720000</x:v>
      </x:c>
      <x:c r="AE19" s="291" t="n">
        <x:f>MAX(0,MIN(100,ROUND(100-MIN(40,K19*1.4)-IF(O19="Fair",12,IF(O19="Poor",30,0))-IF(N19="High",12,IF(N19="Excessive",28,0))-IF(P19="REVIEW",5,0)-IF(K19&gt;=20,10,0)-IF(Z19="",8,IF(TODAY()-Z19&gt;540,15,IF(TODAY()-Z19&gt;365,8,0))),0)))</x:f>
        <x:v>62</x:v>
      </x:c>
      <x:c r="AF19" s="291" t="str">
        <x:f>IF(AE19&gt;=80,"GREEN",IF(AE19&gt;=60,"AMBER","RED"))</x:f>
        <x:v>AMBER</x:v>
      </x:c>
      <x:c r="AG19" s="291" t="n">
        <x:f>IF(K19&gt;=25,2026,IF(OR(O19="Poor",N19="Excessive"),MIN(MAX(2026,R19),2027),IF(K19&gt;=20,MIN(MAX(2026,R19),IF(V19="",9999,V19)),MAX(2026,R19))))</x:f>
        <x:v>2031</x:v>
      </x:c>
      <x:c r="AH19" s="291" t="str">
        <x:f>IF(K19&gt;=25,"Replace now — at/over maximum service age",IF(K19&gt;=20,"Plan replacement — inside 20–25 year window",IF(OR(O19="Poor",N19="Excessive"),"Urgent reliability review",IF(Q19&lt;&gt;"","Rotation opportunity — "&amp;Q19,IF(P19="REVIEW","Mid-life review required","Continue in service")))))</x:f>
        <x:v>Mid-life review required</x:v>
      </x:c>
      <x:c r="AI19" s="294"/>
      <x:c r="AJ19" s="291" t="str"/>
      <x:c r="AK19" s="291" t="str">
        <x:v>Demo photo: OLF-0015.jpg; inspection document: OLF-0015-inspection.pdf</x:v>
      </x:c>
      <x:c r="AL19" s="294" t="n">
        <x:f>IF(AI19&lt;&gt;"",AI19,AG19)</x:f>
        <x:v>2031</x:v>
      </x:c>
      <x:c r="AM19" s="291" t="str">
        <x:f>IF(OR(K19&gt;=25,O19="Poor",N19="Excessive",AA19&lt;TODAY(),AB19&lt;TODAY(),AC19&lt;TODAY()),"RED",IF(OR(K19&gt;=20,P19="REVIEW",AA19&lt;=TODAY()+60,AB19&lt;=TODAY()+60,AC19&lt;=TODAY()+60,Q19&lt;&gt;""),"AMBER","GREEN"))</x:f>
        <x:v>AMBER</x:v>
      </x:c>
    </x:row>
    <x:row r="20">
      <x:c r="A20" s="288" t="str">
        <x:v>OLF-0016</x:v>
      </x:c>
      <x:c r="B20" s="289" t="str">
        <x:v>B007</x:v>
      </x:c>
      <x:c r="C20" s="289" t="str">
        <x:v>Orange Capital</x:v>
      </x:c>
      <x:c r="D20" s="290" t="str">
        <x:v>Frontline</x:v>
      </x:c>
      <x:c r="E20" s="290" t="str">
        <x:v>Urban Pumper – Heavy</x:v>
      </x:c>
      <x:c r="F20" s="290" t="str">
        <x:v>Very High</x:v>
      </x:c>
      <x:c r="G20" s="290" t="n">
        <x:v>1209</x:v>
      </x:c>
      <x:c r="H20" s="290" t="n">
        <x:v>5</x:v>
      </x:c>
      <x:c r="I20" s="290" t="str">
        <x:v>No</x:v>
      </x:c>
      <x:c r="J20" s="290" t="n">
        <x:v>2023</x:v>
      </x:c>
      <x:c r="K20" s="281" t="n">
        <x:f>IF(J20="","",'Rules &amp; Settings'!$B$4-J20)</x:f>
        <x:v>3</x:v>
      </x:c>
      <x:c r="L20" s="290" t="n">
        <x:v>45212</x:v>
      </x:c>
      <x:c r="M20" s="290" t="n">
        <x:v>746</x:v>
      </x:c>
      <x:c r="N20" s="290" t="str">
        <x:v>Low</x:v>
      </x:c>
      <x:c r="O20" s="290" t="str">
        <x:v>Excellent</x:v>
      </x:c>
      <x:c r="P20" s="282" t="str">
        <x:f>IF(A20="","",IF(OR(N20="Excessive",O20="Poor",L20&gt;='Rules &amp; Settings'!$B$15,M20&gt;='Rules &amp; Settings'!$B$16,K20&gt;=IF(F20="Very High",'Rules &amp; Settings'!$B$10,IF(F20="High",'Rules &amp; Settings'!$B$11,IF(F20="Medium",'Rules &amp; Settings'!$B$12,IF(F20="Low",'Rules &amp; Settings'!$B$13,'Rules &amp; Settings'!$B$14))))),"REVIEW","Monitor"))</x:f>
        <x:v>Monitor</x:v>
      </x:c>
      <x:c r="Q20" s="282" t="str">
        <x:f>IF(A20="","",IF(AND(D20="Frontline",OR(F20="Very High",F20="High"),K20&gt;='Rules &amp; Settings'!$B$7,K20&lt;='Rules &amp; Settings'!$B$8),"HIGH-ACTIVITY ROTATION WINDOW",IF(AND(D20="Reserve",K20&gt;='Rules &amp; Settings'!$B$9),"MOVE RESERVE TO OPERATIONAL BRIGADE","")))</x:f>
      </x:c>
      <x:c r="R20" s="282" t="n">
        <x:f>IF(J20="","",J20+'Rules &amp; Settings'!$B$5)</x:f>
        <x:v>2043</x:v>
      </x:c>
      <x:c r="S20" s="282" t="n">
        <x:f>IF(J20="","",J20+'Rules &amp; Settings'!$B$6)</x:f>
        <x:v>2048</x:v>
      </x:c>
      <x:c r="T20" s="282" t="n">
        <x:f>IF(A20="","",K20*'Rules &amp; Settings'!$B$17+IF(F20="Very High",10,IF(F20="High",8,IF(F20="Medium",5,IF(F20="Low",2,0))))+H20*'Rules &amp; Settings'!$B$18+IF(O20="Poor",20,IF(O20="Fair",7,0))+IF(N20="Excessive",20,IF(N20="High",10,0))+IF(I20="Yes",'Rules &amp; Settings'!$B$19,0))</x:f>
        <x:v>29</x:v>
      </x:c>
      <x:c r="U20" s="282" t="str">
        <x:f>IF(A20="","",IF(K20&gt;='Rules &amp; Settings'!$B$6,"RETIRE / REPLACE IMMEDIATELY",IF(OR(N20="Excessive",O20="Poor"),"MECHANICAL + OPERATIONAL REVIEW",IF(K20&gt;='Rules &amp; Settings'!$B$5,"REPLACE — OLDEST FIRST",IF(Q20&lt;&gt;"",Q20,IF(P20="REVIEW","MID-LIFE REVIEW","CONTINUE IN SERVICE"))))))</x:f>
        <x:v>CONTINUE IN SERVICE</x:v>
      </x:c>
      <x:c r="V20" s="283" t="n">
        <x:v>2028</x:v>
      </x:c>
      <x:c r="W20" s="284"/>
      <x:c r="X20" s="289"/>
      <x:c r="Y20" s="291" t="str">
        <x:v>In Service</x:v>
      </x:c>
      <x:c r="Z20" s="292" t="n">
        <x:v>45970</x:v>
      </x:c>
      <x:c r="AA20" s="292" t="n">
        <x:f>IF(Z20="","",Z20+365)</x:f>
        <x:v>46335</x:v>
      </x:c>
      <x:c r="AB20" s="292" t="n">
        <x:v>46581</x:v>
      </x:c>
      <x:c r="AC20" s="292" t="n">
        <x:v>46365</x:v>
      </x:c>
      <x:c r="AD20" s="293" t="n">
        <x:v>950000</x:v>
      </x:c>
      <x:c r="AE20" s="291" t="n">
        <x:f>MAX(0,MIN(100,ROUND(100-MIN(40,K20*1.4)-IF(O20="Fair",12,IF(O20="Poor",30,0))-IF(N20="High",12,IF(N20="Excessive",28,0))-IF(P20="REVIEW",5,0)-IF(K20&gt;=20,10,0)-IF(Z20="",8,IF(TODAY()-Z20&gt;540,15,IF(TODAY()-Z20&gt;365,8,0))),0)))</x:f>
        <x:v>96</x:v>
      </x:c>
      <x:c r="AF20" s="291" t="str">
        <x:f>IF(AE20&gt;=80,"GREEN",IF(AE20&gt;=60,"AMBER","RED"))</x:f>
        <x:v>GREEN</x:v>
      </x:c>
      <x:c r="AG20" s="291" t="n">
        <x:f>IF(K20&gt;=25,2026,IF(OR(O20="Poor",N20="Excessive"),MIN(MAX(2026,R20),2027),IF(K20&gt;=20,MIN(MAX(2026,R20),IF(V20="",9999,V20)),MAX(2026,R20))))</x:f>
        <x:v>2043</x:v>
      </x:c>
      <x:c r="AH20" s="291" t="str">
        <x:f>IF(K20&gt;=25,"Replace now — at/over maximum service age",IF(K20&gt;=20,"Plan replacement — inside 20–25 year window",IF(OR(O20="Poor",N20="Excessive"),"Urgent reliability review",IF(Q20&lt;&gt;"","Rotation opportunity — "&amp;Q20,IF(P20="REVIEW","Mid-life review required","Continue in service")))))</x:f>
        <x:v>Continue in service</x:v>
      </x:c>
      <x:c r="AI20" s="294"/>
      <x:c r="AJ20" s="291" t="str"/>
      <x:c r="AK20" s="291" t="str">
        <x:v>Demo photo: OLF-0016.jpg; inspection document: OLF-0016-inspection.pdf</x:v>
      </x:c>
      <x:c r="AL20" s="294" t="n">
        <x:f>IF(AI20&lt;&gt;"",AI20,AG20)</x:f>
        <x:v>2043</x:v>
      </x:c>
      <x:c r="AM20" s="291" t="str">
        <x:f>IF(OR(K20&gt;=25,O20="Poor",N20="Excessive",AA20&lt;TODAY(),AB20&lt;TODAY(),AC20&lt;TODAY()),"RED",IF(OR(K20&gt;=20,P20="REVIEW",AA20&lt;=TODAY()+60,AB20&lt;=TODAY()+60,AC20&lt;=TODAY()+60,Q20&lt;&gt;""),"AMBER","GREEN"))</x:f>
        <x:v>GREEN</x:v>
      </x:c>
    </x:row>
    <x:row r="21">
      <x:c r="A21" s="278" t="str">
        <x:v>OLF-0017</x:v>
      </x:c>
      <x:c r="B21" s="279" t="str">
        <x:v>B007</x:v>
      </x:c>
      <x:c r="C21" s="279" t="str">
        <x:v>Orange Capital</x:v>
      </x:c>
      <x:c r="D21" s="280" t="str">
        <x:v>Frontline</x:v>
      </x:c>
      <x:c r="E21" s="280" t="str">
        <x:v>Urban Tanker (2,000 L)</x:v>
      </x:c>
      <x:c r="F21" s="280" t="str">
        <x:v>Very High</x:v>
      </x:c>
      <x:c r="G21" s="280" t="n">
        <x:v>1209</x:v>
      </x:c>
      <x:c r="H21" s="280" t="n">
        <x:v>5</x:v>
      </x:c>
      <x:c r="I21" s="280" t="str">
        <x:v>No</x:v>
      </x:c>
      <x:c r="J21" s="280" t="n">
        <x:v>2020</x:v>
      </x:c>
      <x:c r="K21" s="281" t="n">
        <x:f>IF(J21="","",'Rules &amp; Settings'!$B$4-J21)</x:f>
        <x:v>6</x:v>
      </x:c>
      <x:c r="L21" s="280" t="n">
        <x:v>88657</x:v>
      </x:c>
      <x:c r="M21" s="280" t="n">
        <x:v>1434</x:v>
      </x:c>
      <x:c r="N21" s="280" t="str">
        <x:v>Low</x:v>
      </x:c>
      <x:c r="O21" s="280" t="str">
        <x:v>Excellent</x:v>
      </x:c>
      <x:c r="P21" s="282" t="str">
        <x:f>IF(A21="","",IF(OR(N21="Excessive",O21="Poor",L21&gt;='Rules &amp; Settings'!$B$15,M21&gt;='Rules &amp; Settings'!$B$16,K21&gt;=IF(F21="Very High",'Rules &amp; Settings'!$B$10,IF(F21="High",'Rules &amp; Settings'!$B$11,IF(F21="Medium",'Rules &amp; Settings'!$B$12,IF(F21="Low",'Rules &amp; Settings'!$B$13,'Rules &amp; Settings'!$B$14))))),"REVIEW","Monitor"))</x:f>
        <x:v>REVIEW</x:v>
      </x:c>
      <x:c r="Q21" s="282" t="str">
        <x:f>IF(A21="","",IF(AND(D21="Frontline",OR(F21="Very High",F21="High"),K21&gt;='Rules &amp; Settings'!$B$7,K21&lt;='Rules &amp; Settings'!$B$8),"HIGH-ACTIVITY ROTATION WINDOW",IF(AND(D21="Reserve",K21&gt;='Rules &amp; Settings'!$B$9),"MOVE RESERVE TO OPERATIONAL BRIGADE","")))</x:f>
        <x:v>HIGH-ACTIVITY ROTATION WINDOW</x:v>
      </x:c>
      <x:c r="R21" s="282" t="n">
        <x:f>IF(J21="","",J21+'Rules &amp; Settings'!$B$5)</x:f>
        <x:v>2040</x:v>
      </x:c>
      <x:c r="S21" s="282" t="n">
        <x:f>IF(J21="","",J21+'Rules &amp; Settings'!$B$6)</x:f>
        <x:v>2045</x:v>
      </x:c>
      <x:c r="T21" s="282" t="n">
        <x:f>IF(A21="","",K21*'Rules &amp; Settings'!$B$17+IF(F21="Very High",10,IF(F21="High",8,IF(F21="Medium",5,IF(F21="Low",2,0))))+H21*'Rules &amp; Settings'!$B$18+IF(O21="Poor",20,IF(O21="Fair",7,0))+IF(N21="Excessive",20,IF(N21="High",10,0))+IF(I21="Yes",'Rules &amp; Settings'!$B$19,0))</x:f>
        <x:v>38</x:v>
      </x:c>
      <x:c r="U21" s="282" t="str">
        <x:f>IF(A21="","",IF(K21&gt;='Rules &amp; Settings'!$B$6,"RETIRE / REPLACE IMMEDIATELY",IF(OR(N21="Excessive",O21="Poor"),"MECHANICAL + OPERATIONAL REVIEW",IF(K21&gt;='Rules &amp; Settings'!$B$5,"REPLACE — OLDEST FIRST",IF(Q21&lt;&gt;"",Q21,IF(P21="REVIEW","MID-LIFE REVIEW","CONTINUE IN SERVICE"))))))</x:f>
        <x:v>HIGH-ACTIVITY ROTATION WINDOW</x:v>
      </x:c>
      <x:c r="V21" s="283" t="n">
        <x:v>2027</x:v>
      </x:c>
      <x:c r="W21" s="284"/>
      <x:c r="X21" s="279"/>
      <x:c r="Y21" s="291" t="str">
        <x:v>Transfer Planned</x:v>
      </x:c>
      <x:c r="Z21" s="292" t="n">
        <x:v>45868</x:v>
      </x:c>
      <x:c r="AA21" s="292" t="n">
        <x:f>IF(Z21="","",Z21+365)</x:f>
        <x:v>46233</x:v>
      </x:c>
      <x:c r="AB21" s="292" t="n">
        <x:v>46392</x:v>
      </x:c>
      <x:c r="AC21" s="292" t="n">
        <x:v>46483</x:v>
      </x:c>
      <x:c r="AD21" s="293" t="n">
        <x:v>650000</x:v>
      </x:c>
      <x:c r="AE21" s="291" t="n">
        <x:f>MAX(0,MIN(100,ROUND(100-MIN(40,K21*1.4)-IF(O21="Fair",12,IF(O21="Poor",30,0))-IF(N21="High",12,IF(N21="Excessive",28,0))-IF(P21="REVIEW",5,0)-IF(K21&gt;=20,10,0)-IF(Z21="",8,IF(TODAY()-Z21&gt;540,15,IF(TODAY()-Z21&gt;365,8,0))),0)))</x:f>
        <x:v>79</x:v>
      </x:c>
      <x:c r="AF21" s="291" t="str">
        <x:f>IF(AE21&gt;=80,"GREEN",IF(AE21&gt;=60,"AMBER","RED"))</x:f>
        <x:v>AMBER</x:v>
      </x:c>
      <x:c r="AG21" s="291" t="n">
        <x:f>IF(K21&gt;=25,2026,IF(OR(O21="Poor",N21="Excessive"),MIN(MAX(2026,R21),2027),IF(K21&gt;=20,MIN(MAX(2026,R21),IF(V21="",9999,V21)),MAX(2026,R21))))</x:f>
        <x:v>2040</x:v>
      </x:c>
      <x:c r="AH21" s="291" t="str">
        <x:f>IF(K21&gt;=25,"Replace now — at/over maximum service age",IF(K21&gt;=20,"Plan replacement — inside 20–25 year window",IF(OR(O21="Poor",N21="Excessive"),"Urgent reliability review",IF(Q21&lt;&gt;"","Rotation opportunity — "&amp;Q21,IF(P21="REVIEW","Mid-life review required","Continue in service")))))</x:f>
        <x:v>Rotation opportunity — HIGH-ACTIVITY ROTATION WINDOW</x:v>
      </x:c>
      <x:c r="AI21" s="294"/>
      <x:c r="AJ21" s="291" t="str"/>
      <x:c r="AK21" s="291" t="str">
        <x:v>Demo photo: OLF-0017.jpg; inspection document: OLF-0017-inspection.pdf</x:v>
      </x:c>
      <x:c r="AL21" s="294" t="n">
        <x:f>IF(AI21&lt;&gt;"",AI21,AG21)</x:f>
        <x:v>2040</x:v>
      </x:c>
      <x:c r="AM21" s="291" t="str">
        <x:f>IF(OR(K21&gt;=25,O21="Poor",N21="Excessive",AA21&lt;TODAY(),AB21&lt;TODAY(),AC21&lt;TODAY()),"RED",IF(OR(K21&gt;=20,P21="REVIEW",AA21&lt;=TODAY()+60,AB21&lt;=TODAY()+60,AC21&lt;=TODAY()+60,Q21&lt;&gt;""),"AMBER","GREEN"))</x:f>
        <x:v>RED</x:v>
      </x:c>
    </x:row>
    <x:row r="22">
      <x:c r="A22" s="288" t="str">
        <x:v>OLF-0018</x:v>
      </x:c>
      <x:c r="B22" s="289" t="str">
        <x:v>B007</x:v>
      </x:c>
      <x:c r="C22" s="289" t="str">
        <x:v>Orange Capital</x:v>
      </x:c>
      <x:c r="D22" s="290" t="str">
        <x:v>Frontline</x:v>
      </x:c>
      <x:c r="E22" s="290" t="str">
        <x:v>Heavy Rescue</x:v>
      </x:c>
      <x:c r="F22" s="290" t="str">
        <x:v>Very High</x:v>
      </x:c>
      <x:c r="G22" s="290" t="n">
        <x:v>1209</x:v>
      </x:c>
      <x:c r="H22" s="290" t="n">
        <x:v>5</x:v>
      </x:c>
      <x:c r="I22" s="290" t="str">
        <x:v>No</x:v>
      </x:c>
      <x:c r="J22" s="290" t="n">
        <x:v>2010</x:v>
      </x:c>
      <x:c r="K22" s="281" t="n">
        <x:f>IF(J22="","",'Rules &amp; Settings'!$B$4-J22)</x:f>
        <x:v>16</x:v>
      </x:c>
      <x:c r="L22" s="290" t="n">
        <x:v>146179</x:v>
      </x:c>
      <x:c r="M22" s="290" t="n">
        <x:v>1645</x:v>
      </x:c>
      <x:c r="N22" s="290" t="str">
        <x:v>Normal</x:v>
      </x:c>
      <x:c r="O22" s="290" t="str">
        <x:v>Good</x:v>
      </x:c>
      <x:c r="P22" s="282" t="str">
        <x:f>IF(A22="","",IF(OR(N22="Excessive",O22="Poor",L22&gt;='Rules &amp; Settings'!$B$15,M22&gt;='Rules &amp; Settings'!$B$16,K22&gt;=IF(F22="Very High",'Rules &amp; Settings'!$B$10,IF(F22="High",'Rules &amp; Settings'!$B$11,IF(F22="Medium",'Rules &amp; Settings'!$B$12,IF(F22="Low",'Rules &amp; Settings'!$B$13,'Rules &amp; Settings'!$B$14))))),"REVIEW","Monitor"))</x:f>
        <x:v>REVIEW</x:v>
      </x:c>
      <x:c r="Q22" s="282" t="str">
        <x:f>IF(A22="","",IF(AND(D22="Frontline",OR(F22="Very High",F22="High"),K22&gt;='Rules &amp; Settings'!$B$7,K22&lt;='Rules &amp; Settings'!$B$8),"HIGH-ACTIVITY ROTATION WINDOW",IF(AND(D22="Reserve",K22&gt;='Rules &amp; Settings'!$B$9),"MOVE RESERVE TO OPERATIONAL BRIGADE","")))</x:f>
      </x:c>
      <x:c r="R22" s="282" t="n">
        <x:f>IF(J22="","",J22+'Rules &amp; Settings'!$B$5)</x:f>
        <x:v>2030</x:v>
      </x:c>
      <x:c r="S22" s="282" t="n">
        <x:f>IF(J22="","",J22+'Rules &amp; Settings'!$B$6)</x:f>
        <x:v>2035</x:v>
      </x:c>
      <x:c r="T22" s="282" t="n">
        <x:f>IF(A22="","",K22*'Rules &amp; Settings'!$B$17+IF(F22="Very High",10,IF(F22="High",8,IF(F22="Medium",5,IF(F22="Low",2,0))))+H22*'Rules &amp; Settings'!$B$18+IF(O22="Poor",20,IF(O22="Fair",7,0))+IF(N22="Excessive",20,IF(N22="High",10,0))+IF(I22="Yes",'Rules &amp; Settings'!$B$19,0))</x:f>
        <x:v>68</x:v>
      </x:c>
      <x:c r="U22" s="282" t="str">
        <x:f>IF(A22="","",IF(K22&gt;='Rules &amp; Settings'!$B$6,"RETIRE / REPLACE IMMEDIATELY",IF(OR(N22="Excessive",O22="Poor"),"MECHANICAL + OPERATIONAL REVIEW",IF(K22&gt;='Rules &amp; Settings'!$B$5,"REPLACE — OLDEST FIRST",IF(Q22&lt;&gt;"",Q22,IF(P22="REVIEW","MID-LIFE REVIEW","CONTINUE IN SERVICE"))))))</x:f>
        <x:v>MID-LIFE REVIEW</x:v>
      </x:c>
      <x:c r="V22" s="283" t="n">
        <x:v>2028</x:v>
      </x:c>
      <x:c r="W22" s="284"/>
      <x:c r="X22" s="289"/>
      <x:c r="Y22" s="291" t="str">
        <x:v>In Service</x:v>
      </x:c>
      <x:c r="Z22" s="292" t="n">
        <x:v>46035</x:v>
      </x:c>
      <x:c r="AA22" s="292" t="n">
        <x:f>IF(Z22="","",Z22+365)</x:f>
        <x:v>46400</x:v>
      </x:c>
      <x:c r="AB22" s="292" t="n">
        <x:v>46288</x:v>
      </x:c>
      <x:c r="AC22" s="292" t="n">
        <x:v>46390</x:v>
      </x:c>
      <x:c r="AD22" s="293" t="n">
        <x:v>850000</x:v>
      </x:c>
      <x:c r="AE22" s="291" t="n">
        <x:f>MAX(0,MIN(100,ROUND(100-MIN(40,K22*1.4)-IF(O22="Fair",12,IF(O22="Poor",30,0))-IF(N22="High",12,IF(N22="Excessive",28,0))-IF(P22="REVIEW",5,0)-IF(K22&gt;=20,10,0)-IF(Z22="",8,IF(TODAY()-Z22&gt;540,15,IF(TODAY()-Z22&gt;365,8,0))),0)))</x:f>
        <x:v>73</x:v>
      </x:c>
      <x:c r="AF22" s="291" t="str">
        <x:f>IF(AE22&gt;=80,"GREEN",IF(AE22&gt;=60,"AMBER","RED"))</x:f>
        <x:v>AMBER</x:v>
      </x:c>
      <x:c r="AG22" s="291" t="n">
        <x:f>IF(K22&gt;=25,2026,IF(OR(O22="Poor",N22="Excessive"),MIN(MAX(2026,R22),2027),IF(K22&gt;=20,MIN(MAX(2026,R22),IF(V22="",9999,V22)),MAX(2026,R22))))</x:f>
        <x:v>2030</x:v>
      </x:c>
      <x:c r="AH22" s="291" t="str">
        <x:f>IF(K22&gt;=25,"Replace now — at/over maximum service age",IF(K22&gt;=20,"Plan replacement — inside 20–25 year window",IF(OR(O22="Poor",N22="Excessive"),"Urgent reliability review",IF(Q22&lt;&gt;"","Rotation opportunity — "&amp;Q22,IF(P22="REVIEW","Mid-life review required","Continue in service")))))</x:f>
        <x:v>Mid-life review required</x:v>
      </x:c>
      <x:c r="AI22" s="294"/>
      <x:c r="AJ22" s="291" t="str"/>
      <x:c r="AK22" s="291" t="str">
        <x:v>Demo photo: OLF-0018.jpg; inspection document: OLF-0018-inspection.pdf</x:v>
      </x:c>
      <x:c r="AL22" s="294" t="n">
        <x:f>IF(AI22&lt;&gt;"",AI22,AG22)</x:f>
        <x:v>2030</x:v>
      </x:c>
      <x:c r="AM22" s="291" t="str">
        <x:f>IF(OR(K22&gt;=25,O22="Poor",N22="Excessive",AA22&lt;TODAY(),AB22&lt;TODAY(),AC22&lt;TODAY()),"RED",IF(OR(K22&gt;=20,P22="REVIEW",AA22&lt;=TODAY()+60,AB22&lt;=TODAY()+60,AC22&lt;=TODAY()+60,Q22&lt;&gt;""),"AMBER","GREEN"))</x:f>
        <x:v>AMBER</x:v>
      </x:c>
    </x:row>
    <x:row r="23">
      <x:c r="A23" s="278" t="str">
        <x:v>OLF-0019</x:v>
      </x:c>
      <x:c r="B23" s="279" t="str">
        <x:v>B008</x:v>
      </x:c>
      <x:c r="C23" s="279" t="str">
        <x:v>Orange Capital</x:v>
      </x:c>
      <x:c r="D23" s="280" t="str">
        <x:v>Frontline</x:v>
      </x:c>
      <x:c r="E23" s="280" t="str">
        <x:v>Urban Pumper – Heavy</x:v>
      </x:c>
      <x:c r="F23" s="280" t="str">
        <x:v>Very High</x:v>
      </x:c>
      <x:c r="G23" s="280" t="n">
        <x:v>967</x:v>
      </x:c>
      <x:c r="H23" s="280" t="n">
        <x:v>5</x:v>
      </x:c>
      <x:c r="I23" s="280" t="str">
        <x:v>No</x:v>
      </x:c>
      <x:c r="J23" s="280" t="n">
        <x:v>2019</x:v>
      </x:c>
      <x:c r="K23" s="281" t="n">
        <x:f>IF(J23="","",'Rules &amp; Settings'!$B$4-J23)</x:f>
        <x:v>7</x:v>
      </x:c>
      <x:c r="L23" s="280" t="n">
        <x:v>134849</x:v>
      </x:c>
      <x:c r="M23" s="280" t="n">
        <x:v>1517</x:v>
      </x:c>
      <x:c r="N23" s="280" t="str">
        <x:v>Low</x:v>
      </x:c>
      <x:c r="O23" s="280" t="str">
        <x:v>Good</x:v>
      </x:c>
      <x:c r="P23" s="282" t="str">
        <x:f>IF(A23="","",IF(OR(N23="Excessive",O23="Poor",L23&gt;='Rules &amp; Settings'!$B$15,M23&gt;='Rules &amp; Settings'!$B$16,K23&gt;=IF(F23="Very High",'Rules &amp; Settings'!$B$10,IF(F23="High",'Rules &amp; Settings'!$B$11,IF(F23="Medium",'Rules &amp; Settings'!$B$12,IF(F23="Low",'Rules &amp; Settings'!$B$13,'Rules &amp; Settings'!$B$14))))),"REVIEW","Monitor"))</x:f>
        <x:v>REVIEW</x:v>
      </x:c>
      <x:c r="Q23" s="282" t="str">
        <x:f>IF(A23="","",IF(AND(D23="Frontline",OR(F23="Very High",F23="High"),K23&gt;='Rules &amp; Settings'!$B$7,K23&lt;='Rules &amp; Settings'!$B$8),"HIGH-ACTIVITY ROTATION WINDOW",IF(AND(D23="Reserve",K23&gt;='Rules &amp; Settings'!$B$9),"MOVE RESERVE TO OPERATIONAL BRIGADE","")))</x:f>
        <x:v>HIGH-ACTIVITY ROTATION WINDOW</x:v>
      </x:c>
      <x:c r="R23" s="282" t="n">
        <x:f>IF(J23="","",J23+'Rules &amp; Settings'!$B$5)</x:f>
        <x:v>2039</x:v>
      </x:c>
      <x:c r="S23" s="282" t="n">
        <x:f>IF(J23="","",J23+'Rules &amp; Settings'!$B$6)</x:f>
        <x:v>2044</x:v>
      </x:c>
      <x:c r="T23" s="282" t="n">
        <x:f>IF(A23="","",K23*'Rules &amp; Settings'!$B$17+IF(F23="Very High",10,IF(F23="High",8,IF(F23="Medium",5,IF(F23="Low",2,0))))+H23*'Rules &amp; Settings'!$B$18+IF(O23="Poor",20,IF(O23="Fair",7,0))+IF(N23="Excessive",20,IF(N23="High",10,0))+IF(I23="Yes",'Rules &amp; Settings'!$B$19,0))</x:f>
        <x:v>41</x:v>
      </x:c>
      <x:c r="U23" s="282" t="str">
        <x:f>IF(A23="","",IF(K23&gt;='Rules &amp; Settings'!$B$6,"RETIRE / REPLACE IMMEDIATELY",IF(OR(N23="Excessive",O23="Poor"),"MECHANICAL + OPERATIONAL REVIEW",IF(K23&gt;='Rules &amp; Settings'!$B$5,"REPLACE — OLDEST FIRST",IF(Q23&lt;&gt;"",Q23,IF(P23="REVIEW","MID-LIFE REVIEW","CONTINUE IN SERVICE"))))))</x:f>
        <x:v>HIGH-ACTIVITY ROTATION WINDOW</x:v>
      </x:c>
      <x:c r="V23" s="283" t="n">
        <x:v>2028</x:v>
      </x:c>
      <x:c r="W23" s="284"/>
      <x:c r="X23" s="279"/>
      <x:c r="Y23" s="291" t="str">
        <x:v>Transfer Planned</x:v>
      </x:c>
      <x:c r="Z23" s="292" t="n">
        <x:v>46095</x:v>
      </x:c>
      <x:c r="AA23" s="292" t="n">
        <x:f>IF(Z23="","",Z23+365)</x:f>
        <x:v>46460</x:v>
      </x:c>
      <x:c r="AB23" s="292" t="n">
        <x:v>46306</x:v>
      </x:c>
      <x:c r="AC23" s="292" t="n">
        <x:v>46488</x:v>
      </x:c>
      <x:c r="AD23" s="293" t="n">
        <x:v>950000</x:v>
      </x:c>
      <x:c r="AE23" s="291" t="n">
        <x:f>MAX(0,MIN(100,ROUND(100-MIN(40,K23*1.4)-IF(O23="Fair",12,IF(O23="Poor",30,0))-IF(N23="High",12,IF(N23="Excessive",28,0))-IF(P23="REVIEW",5,0)-IF(K23&gt;=20,10,0)-IF(Z23="",8,IF(TODAY()-Z23&gt;540,15,IF(TODAY()-Z23&gt;365,8,0))),0)))</x:f>
        <x:v>85</x:v>
      </x:c>
      <x:c r="AF23" s="291" t="str">
        <x:f>IF(AE23&gt;=80,"GREEN",IF(AE23&gt;=60,"AMBER","RED"))</x:f>
        <x:v>GREEN</x:v>
      </x:c>
      <x:c r="AG23" s="291" t="n">
        <x:f>IF(K23&gt;=25,2026,IF(OR(O23="Poor",N23="Excessive"),MIN(MAX(2026,R23),2027),IF(K23&gt;=20,MIN(MAX(2026,R23),IF(V23="",9999,V23)),MAX(2026,R23))))</x:f>
        <x:v>2039</x:v>
      </x:c>
      <x:c r="AH23" s="291" t="str">
        <x:f>IF(K23&gt;=25,"Replace now — at/over maximum service age",IF(K23&gt;=20,"Plan replacement — inside 20–25 year window",IF(OR(O23="Poor",N23="Excessive"),"Urgent reliability review",IF(Q23&lt;&gt;"","Rotation opportunity — "&amp;Q23,IF(P23="REVIEW","Mid-life review required","Continue in service")))))</x:f>
        <x:v>Rotation opportunity — HIGH-ACTIVITY ROTATION WINDOW</x:v>
      </x:c>
      <x:c r="AI23" s="294"/>
      <x:c r="AJ23" s="291" t="str"/>
      <x:c r="AK23" s="291" t="str">
        <x:v>Demo photo: OLF-0019.jpg; inspection document: OLF-0019-inspection.pdf</x:v>
      </x:c>
      <x:c r="AL23" s="294" t="n">
        <x:f>IF(AI23&lt;&gt;"",AI23,AG23)</x:f>
        <x:v>2039</x:v>
      </x:c>
      <x:c r="AM23" s="291" t="str">
        <x:f>IF(OR(K23&gt;=25,O23="Poor",N23="Excessive",AA23&lt;TODAY(),AB23&lt;TODAY(),AC23&lt;TODAY()),"RED",IF(OR(K23&gt;=20,P23="REVIEW",AA23&lt;=TODAY()+60,AB23&lt;=TODAY()+60,AC23&lt;=TODAY()+60,Q23&lt;&gt;""),"AMBER","GREEN"))</x:f>
        <x:v>AMBER</x:v>
      </x:c>
    </x:row>
    <x:row r="24">
      <x:c r="A24" s="288" t="str">
        <x:v>OLF-0020</x:v>
      </x:c>
      <x:c r="B24" s="289" t="str">
        <x:v>B008</x:v>
      </x:c>
      <x:c r="C24" s="289" t="str">
        <x:v>Orange Capital</x:v>
      </x:c>
      <x:c r="D24" s="290" t="str">
        <x:v>Frontline</x:v>
      </x:c>
      <x:c r="E24" s="290" t="str">
        <x:v>Urban Pumper – Light</x:v>
      </x:c>
      <x:c r="F24" s="290" t="str">
        <x:v>Very High</x:v>
      </x:c>
      <x:c r="G24" s="290" t="n">
        <x:v>967</x:v>
      </x:c>
      <x:c r="H24" s="290" t="n">
        <x:v>5</x:v>
      </x:c>
      <x:c r="I24" s="290" t="str">
        <x:v>No</x:v>
      </x:c>
      <x:c r="J24" s="290" t="n">
        <x:v>2020</x:v>
      </x:c>
      <x:c r="K24" s="281" t="n">
        <x:f>IF(J24="","",'Rules &amp; Settings'!$B$4-J24)</x:f>
        <x:v>6</x:v>
      </x:c>
      <x:c r="L24" s="290" t="n">
        <x:v>97227</x:v>
      </x:c>
      <x:c r="M24" s="290" t="n">
        <x:v>1226</x:v>
      </x:c>
      <x:c r="N24" s="290" t="str">
        <x:v>Normal</x:v>
      </x:c>
      <x:c r="O24" s="290" t="str">
        <x:v>Good</x:v>
      </x:c>
      <x:c r="P24" s="282" t="str">
        <x:f>IF(A24="","",IF(OR(N24="Excessive",O24="Poor",L24&gt;='Rules &amp; Settings'!$B$15,M24&gt;='Rules &amp; Settings'!$B$16,K24&gt;=IF(F24="Very High",'Rules &amp; Settings'!$B$10,IF(F24="High",'Rules &amp; Settings'!$B$11,IF(F24="Medium",'Rules &amp; Settings'!$B$12,IF(F24="Low",'Rules &amp; Settings'!$B$13,'Rules &amp; Settings'!$B$14))))),"REVIEW","Monitor"))</x:f>
        <x:v>REVIEW</x:v>
      </x:c>
      <x:c r="Q24" s="282" t="str">
        <x:f>IF(A24="","",IF(AND(D24="Frontline",OR(F24="Very High",F24="High"),K24&gt;='Rules &amp; Settings'!$B$7,K24&lt;='Rules &amp; Settings'!$B$8),"HIGH-ACTIVITY ROTATION WINDOW",IF(AND(D24="Reserve",K24&gt;='Rules &amp; Settings'!$B$9),"MOVE RESERVE TO OPERATIONAL BRIGADE","")))</x:f>
        <x:v>HIGH-ACTIVITY ROTATION WINDOW</x:v>
      </x:c>
      <x:c r="R24" s="282" t="n">
        <x:f>IF(J24="","",J24+'Rules &amp; Settings'!$B$5)</x:f>
        <x:v>2040</x:v>
      </x:c>
      <x:c r="S24" s="282" t="n">
        <x:f>IF(J24="","",J24+'Rules &amp; Settings'!$B$6)</x:f>
        <x:v>2045</x:v>
      </x:c>
      <x:c r="T24" s="282" t="n">
        <x:f>IF(A24="","",K24*'Rules &amp; Settings'!$B$17+IF(F24="Very High",10,IF(F24="High",8,IF(F24="Medium",5,IF(F24="Low",2,0))))+H24*'Rules &amp; Settings'!$B$18+IF(O24="Poor",20,IF(O24="Fair",7,0))+IF(N24="Excessive",20,IF(N24="High",10,0))+IF(I24="Yes",'Rules &amp; Settings'!$B$19,0))</x:f>
        <x:v>38</x:v>
      </x:c>
      <x:c r="U24" s="282" t="str">
        <x:f>IF(A24="","",IF(K24&gt;='Rules &amp; Settings'!$B$6,"RETIRE / REPLACE IMMEDIATELY",IF(OR(N24="Excessive",O24="Poor"),"MECHANICAL + OPERATIONAL REVIEW",IF(K24&gt;='Rules &amp; Settings'!$B$5,"REPLACE — OLDEST FIRST",IF(Q24&lt;&gt;"",Q24,IF(P24="REVIEW","MID-LIFE REVIEW","CONTINUE IN SERVICE"))))))</x:f>
        <x:v>HIGH-ACTIVITY ROTATION WINDOW</x:v>
      </x:c>
      <x:c r="V24" s="283" t="n">
        <x:v>2028</x:v>
      </x:c>
      <x:c r="W24" s="284"/>
      <x:c r="X24" s="289"/>
      <x:c r="Y24" s="291" t="str">
        <x:v>Transfer Planned</x:v>
      </x:c>
      <x:c r="Z24" s="292" t="n">
        <x:v>46077</x:v>
      </x:c>
      <x:c r="AA24" s="292" t="n">
        <x:f>IF(Z24="","",Z24+365)</x:f>
        <x:v>46442</x:v>
      </x:c>
      <x:c r="AB24" s="292" t="n">
        <x:v>46315</x:v>
      </x:c>
      <x:c r="AC24" s="292" t="n">
        <x:v>46365</x:v>
      </x:c>
      <x:c r="AD24" s="293" t="n">
        <x:v>720000</x:v>
      </x:c>
      <x:c r="AE24" s="291" t="n">
        <x:f>MAX(0,MIN(100,ROUND(100-MIN(40,K24*1.4)-IF(O24="Fair",12,IF(O24="Poor",30,0))-IF(N24="High",12,IF(N24="Excessive",28,0))-IF(P24="REVIEW",5,0)-IF(K24&gt;=20,10,0)-IF(Z24="",8,IF(TODAY()-Z24&gt;540,15,IF(TODAY()-Z24&gt;365,8,0))),0)))</x:f>
        <x:v>87</x:v>
      </x:c>
      <x:c r="AF24" s="291" t="str">
        <x:f>IF(AE24&gt;=80,"GREEN",IF(AE24&gt;=60,"AMBER","RED"))</x:f>
        <x:v>GREEN</x:v>
      </x:c>
      <x:c r="AG24" s="291" t="n">
        <x:f>IF(K24&gt;=25,2026,IF(OR(O24="Poor",N24="Excessive"),MIN(MAX(2026,R24),2027),IF(K24&gt;=20,MIN(MAX(2026,R24),IF(V24="",9999,V24)),MAX(2026,R24))))</x:f>
        <x:v>2040</x:v>
      </x:c>
      <x:c r="AH24" s="291" t="str">
        <x:f>IF(K24&gt;=25,"Replace now — at/over maximum service age",IF(K24&gt;=20,"Plan replacement — inside 20–25 year window",IF(OR(O24="Poor",N24="Excessive"),"Urgent reliability review",IF(Q24&lt;&gt;"","Rotation opportunity — "&amp;Q24,IF(P24="REVIEW","Mid-life review required","Continue in service")))))</x:f>
        <x:v>Rotation opportunity — HIGH-ACTIVITY ROTATION WINDOW</x:v>
      </x:c>
      <x:c r="AI24" s="294"/>
      <x:c r="AJ24" s="291" t="str"/>
      <x:c r="AK24" s="291" t="str">
        <x:v>Demo photo: OLF-0020.jpg; inspection document: OLF-0020-inspection.pdf</x:v>
      </x:c>
      <x:c r="AL24" s="294" t="n">
        <x:f>IF(AI24&lt;&gt;"",AI24,AG24)</x:f>
        <x:v>2040</x:v>
      </x:c>
      <x:c r="AM24" s="291" t="str">
        <x:f>IF(OR(K24&gt;=25,O24="Poor",N24="Excessive",AA24&lt;TODAY(),AB24&lt;TODAY(),AC24&lt;TODAY()),"RED",IF(OR(K24&gt;=20,P24="REVIEW",AA24&lt;=TODAY()+60,AB24&lt;=TODAY()+60,AC24&lt;=TODAY()+60,Q24&lt;&gt;""),"AMBER","GREEN"))</x:f>
        <x:v>AMBER</x:v>
      </x:c>
    </x:row>
    <x:row r="25">
      <x:c r="A25" s="278" t="str">
        <x:v>OLF-0021</x:v>
      </x:c>
      <x:c r="B25" s="279" t="str">
        <x:v>B008</x:v>
      </x:c>
      <x:c r="C25" s="279" t="str">
        <x:v>Orange Capital</x:v>
      </x:c>
      <x:c r="D25" s="280" t="str">
        <x:v>Frontline</x:v>
      </x:c>
      <x:c r="E25" s="280" t="str">
        <x:v>HazMat Unit</x:v>
      </x:c>
      <x:c r="F25" s="280" t="str">
        <x:v>Very High</x:v>
      </x:c>
      <x:c r="G25" s="280" t="n">
        <x:v>967</x:v>
      </x:c>
      <x:c r="H25" s="280" t="n">
        <x:v>5</x:v>
      </x:c>
      <x:c r="I25" s="280" t="str">
        <x:v>Yes</x:v>
      </x:c>
      <x:c r="J25" s="280" t="n">
        <x:v>2014</x:v>
      </x:c>
      <x:c r="K25" s="281" t="n">
        <x:f>IF(J25="","",'Rules &amp; Settings'!$B$4-J25)</x:f>
        <x:v>12</x:v>
      </x:c>
      <x:c r="L25" s="280" t="n">
        <x:v>128715</x:v>
      </x:c>
      <x:c r="M25" s="280" t="n">
        <x:v>982</x:v>
      </x:c>
      <x:c r="N25" s="280" t="str">
        <x:v>Normal</x:v>
      </x:c>
      <x:c r="O25" s="280" t="str">
        <x:v>Good</x:v>
      </x:c>
      <x:c r="P25" s="282" t="str">
        <x:f>IF(A25="","",IF(OR(N25="Excessive",O25="Poor",L25&gt;='Rules &amp; Settings'!$B$15,M25&gt;='Rules &amp; Settings'!$B$16,K25&gt;=IF(F25="Very High",'Rules &amp; Settings'!$B$10,IF(F25="High",'Rules &amp; Settings'!$B$11,IF(F25="Medium",'Rules &amp; Settings'!$B$12,IF(F25="Low",'Rules &amp; Settings'!$B$13,'Rules &amp; Settings'!$B$14))))),"REVIEW","Monitor"))</x:f>
        <x:v>REVIEW</x:v>
      </x:c>
      <x:c r="Q25" s="282" t="str">
        <x:f>IF(A25="","",IF(AND(D25="Frontline",OR(F25="Very High",F25="High"),K25&gt;='Rules &amp; Settings'!$B$7,K25&lt;='Rules &amp; Settings'!$B$8),"HIGH-ACTIVITY ROTATION WINDOW",IF(AND(D25="Reserve",K25&gt;='Rules &amp; Settings'!$B$9),"MOVE RESERVE TO OPERATIONAL BRIGADE","")))</x:f>
      </x:c>
      <x:c r="R25" s="282" t="n">
        <x:f>IF(J25="","",J25+'Rules &amp; Settings'!$B$5)</x:f>
        <x:v>2034</x:v>
      </x:c>
      <x:c r="S25" s="282" t="n">
        <x:f>IF(J25="","",J25+'Rules &amp; Settings'!$B$6)</x:f>
        <x:v>2039</x:v>
      </x:c>
      <x:c r="T25" s="282" t="n">
        <x:f>IF(A25="","",K25*'Rules &amp; Settings'!$B$17+IF(F25="Very High",10,IF(F25="High",8,IF(F25="Medium",5,IF(F25="Low",2,0))))+H25*'Rules &amp; Settings'!$B$18+IF(O25="Poor",20,IF(O25="Fair",7,0))+IF(N25="Excessive",20,IF(N25="High",10,0))+IF(I25="Yes",'Rules &amp; Settings'!$B$19,0))</x:f>
        <x:v>59</x:v>
      </x:c>
      <x:c r="U25" s="282" t="str">
        <x:f>IF(A25="","",IF(K25&gt;='Rules &amp; Settings'!$B$6,"RETIRE / REPLACE IMMEDIATELY",IF(OR(N25="Excessive",O25="Poor"),"MECHANICAL + OPERATIONAL REVIEW",IF(K25&gt;='Rules &amp; Settings'!$B$5,"REPLACE — OLDEST FIRST",IF(Q25&lt;&gt;"",Q25,IF(P25="REVIEW","MID-LIFE REVIEW","CONTINUE IN SERVICE"))))))</x:f>
        <x:v>MID-LIFE REVIEW</x:v>
      </x:c>
      <x:c r="V25" s="283" t="n">
        <x:v>2027</x:v>
      </x:c>
      <x:c r="W25" s="284"/>
      <x:c r="X25" s="279"/>
      <x:c r="Y25" s="291" t="str">
        <x:v>In Service</x:v>
      </x:c>
      <x:c r="Z25" s="292" t="n">
        <x:v>45876</x:v>
      </x:c>
      <x:c r="AA25" s="292" t="n">
        <x:f>IF(Z25="","",Z25+365)</x:f>
        <x:v>46241</x:v>
      </x:c>
      <x:c r="AB25" s="292" t="n">
        <x:v>46391</x:v>
      </x:c>
      <x:c r="AC25" s="292" t="n">
        <x:v>46322</x:v>
      </x:c>
      <x:c r="AD25" s="293" t="n">
        <x:v>950000</x:v>
      </x:c>
      <x:c r="AE25" s="291" t="n">
        <x:f>MAX(0,MIN(100,ROUND(100-MIN(40,K25*1.4)-IF(O25="Fair",12,IF(O25="Poor",30,0))-IF(N25="High",12,IF(N25="Excessive",28,0))-IF(P25="REVIEW",5,0)-IF(K25&gt;=20,10,0)-IF(Z25="",8,IF(TODAY()-Z25&gt;540,15,IF(TODAY()-Z25&gt;365,8,0))),0)))</x:f>
        <x:v>70</x:v>
      </x:c>
      <x:c r="AF25" s="291" t="str">
        <x:f>IF(AE25&gt;=80,"GREEN",IF(AE25&gt;=60,"AMBER","RED"))</x:f>
        <x:v>AMBER</x:v>
      </x:c>
      <x:c r="AG25" s="291" t="n">
        <x:f>IF(K25&gt;=25,2026,IF(OR(O25="Poor",N25="Excessive"),MIN(MAX(2026,R25),2027),IF(K25&gt;=20,MIN(MAX(2026,R25),IF(V25="",9999,V25)),MAX(2026,R25))))</x:f>
        <x:v>2034</x:v>
      </x:c>
      <x:c r="AH25" s="291" t="str">
        <x:f>IF(K25&gt;=25,"Replace now — at/over maximum service age",IF(K25&gt;=20,"Plan replacement — inside 20–25 year window",IF(OR(O25="Poor",N25="Excessive"),"Urgent reliability review",IF(Q25&lt;&gt;"","Rotation opportunity — "&amp;Q25,IF(P25="REVIEW","Mid-life review required","Continue in service")))))</x:f>
        <x:v>Mid-life review required</x:v>
      </x:c>
      <x:c r="AI25" s="294"/>
      <x:c r="AJ25" s="291" t="str"/>
      <x:c r="AK25" s="291" t="str">
        <x:v>Demo photo: OLF-0021.jpg; inspection document: OLF-0021-inspection.pdf</x:v>
      </x:c>
      <x:c r="AL25" s="294" t="n">
        <x:f>IF(AI25&lt;&gt;"",AI25,AG25)</x:f>
        <x:v>2034</x:v>
      </x:c>
      <x:c r="AM25" s="291" t="str">
        <x:f>IF(OR(K25&gt;=25,O25="Poor",N25="Excessive",AA25&lt;TODAY(),AB25&lt;TODAY(),AC25&lt;TODAY()),"RED",IF(OR(K25&gt;=20,P25="REVIEW",AA25&lt;=TODAY()+60,AB25&lt;=TODAY()+60,AC25&lt;=TODAY()+60,Q25&lt;&gt;""),"AMBER","GREEN"))</x:f>
        <x:v>RED</x:v>
      </x:c>
    </x:row>
    <x:row r="26">
      <x:c r="A26" s="288" t="str">
        <x:v>OLF-0022</x:v>
      </x:c>
      <x:c r="B26" s="289" t="str">
        <x:v>B009</x:v>
      </x:c>
      <x:c r="C26" s="289" t="str">
        <x:v>Orange Capital</x:v>
      </x:c>
      <x:c r="D26" s="290" t="str">
        <x:v>Frontline</x:v>
      </x:c>
      <x:c r="E26" s="290" t="str">
        <x:v>Urban Pumper – Heavy</x:v>
      </x:c>
      <x:c r="F26" s="290" t="str">
        <x:v>Medium</x:v>
      </x:c>
      <x:c r="G26" s="290" t="n">
        <x:v>196</x:v>
      </x:c>
      <x:c r="H26" s="290" t="n">
        <x:v>5</x:v>
      </x:c>
      <x:c r="I26" s="290" t="str">
        <x:v>No</x:v>
      </x:c>
      <x:c r="J26" s="290" t="n">
        <x:v>2020</x:v>
      </x:c>
      <x:c r="K26" s="281" t="n">
        <x:f>IF(J26="","",'Rules &amp; Settings'!$B$4-J26)</x:f>
        <x:v>6</x:v>
      </x:c>
      <x:c r="L26" s="290" t="n">
        <x:v>44982</x:v>
      </x:c>
      <x:c r="M26" s="290" t="n">
        <x:v>632</x:v>
      </x:c>
      <x:c r="N26" s="290" t="str">
        <x:v>Normal</x:v>
      </x:c>
      <x:c r="O26" s="290" t="str">
        <x:v>Excellent</x:v>
      </x:c>
      <x:c r="P26" s="282" t="str">
        <x:f>IF(A26="","",IF(OR(N26="Excessive",O26="Poor",L26&gt;='Rules &amp; Settings'!$B$15,M26&gt;='Rules &amp; Settings'!$B$16,K26&gt;=IF(F26="Very High",'Rules &amp; Settings'!$B$10,IF(F26="High",'Rules &amp; Settings'!$B$11,IF(F26="Medium",'Rules &amp; Settings'!$B$12,IF(F26="Low",'Rules &amp; Settings'!$B$13,'Rules &amp; Settings'!$B$14))))),"REVIEW","Monitor"))</x:f>
        <x:v>Monitor</x:v>
      </x:c>
      <x:c r="Q26" s="282" t="str">
        <x:f>IF(A26="","",IF(AND(D26="Frontline",OR(F26="Very High",F26="High"),K26&gt;='Rules &amp; Settings'!$B$7,K26&lt;='Rules &amp; Settings'!$B$8),"HIGH-ACTIVITY ROTATION WINDOW",IF(AND(D26="Reserve",K26&gt;='Rules &amp; Settings'!$B$9),"MOVE RESERVE TO OPERATIONAL BRIGADE","")))</x:f>
      </x:c>
      <x:c r="R26" s="282" t="n">
        <x:f>IF(J26="","",J26+'Rules &amp; Settings'!$B$5)</x:f>
        <x:v>2040</x:v>
      </x:c>
      <x:c r="S26" s="282" t="n">
        <x:f>IF(J26="","",J26+'Rules &amp; Settings'!$B$6)</x:f>
        <x:v>2045</x:v>
      </x:c>
      <x:c r="T26" s="282" t="n">
        <x:f>IF(A26="","",K26*'Rules &amp; Settings'!$B$17+IF(F26="Very High",10,IF(F26="High",8,IF(F26="Medium",5,IF(F26="Low",2,0))))+H26*'Rules &amp; Settings'!$B$18+IF(O26="Poor",20,IF(O26="Fair",7,0))+IF(N26="Excessive",20,IF(N26="High",10,0))+IF(I26="Yes",'Rules &amp; Settings'!$B$19,0))</x:f>
        <x:v>33</x:v>
      </x:c>
      <x:c r="U26" s="282" t="str">
        <x:f>IF(A26="","",IF(K26&gt;='Rules &amp; Settings'!$B$6,"RETIRE / REPLACE IMMEDIATELY",IF(OR(N26="Excessive",O26="Poor"),"MECHANICAL + OPERATIONAL REVIEW",IF(K26&gt;='Rules &amp; Settings'!$B$5,"REPLACE — OLDEST FIRST",IF(Q26&lt;&gt;"",Q26,IF(P26="REVIEW","MID-LIFE REVIEW","CONTINUE IN SERVICE"))))))</x:f>
        <x:v>CONTINUE IN SERVICE</x:v>
      </x:c>
      <x:c r="V26" s="283" t="n">
        <x:v>2030</x:v>
      </x:c>
      <x:c r="W26" s="284"/>
      <x:c r="X26" s="289"/>
      <x:c r="Y26" s="291" t="str">
        <x:v>In Service</x:v>
      </x:c>
      <x:c r="Z26" s="292" t="n">
        <x:v>45895</x:v>
      </x:c>
      <x:c r="AA26" s="292" t="n">
        <x:f>IF(Z26="","",Z26+365)</x:f>
        <x:v>46260</x:v>
      </x:c>
      <x:c r="AB26" s="292" t="n">
        <x:v>46556</x:v>
      </x:c>
      <x:c r="AC26" s="292" t="n">
        <x:v>46573</x:v>
      </x:c>
      <x:c r="AD26" s="293" t="n">
        <x:v>950000</x:v>
      </x:c>
      <x:c r="AE26" s="291" t="n">
        <x:f>MAX(0,MIN(100,ROUND(100-MIN(40,K26*1.4)-IF(O26="Fair",12,IF(O26="Poor",30,0))-IF(N26="High",12,IF(N26="Excessive",28,0))-IF(P26="REVIEW",5,0)-IF(K26&gt;=20,10,0)-IF(Z26="",8,IF(TODAY()-Z26&gt;540,15,IF(TODAY()-Z26&gt;365,8,0))),0)))</x:f>
        <x:v>84</x:v>
      </x:c>
      <x:c r="AF26" s="291" t="str">
        <x:f>IF(AE26&gt;=80,"GREEN",IF(AE26&gt;=60,"AMBER","RED"))</x:f>
        <x:v>GREEN</x:v>
      </x:c>
      <x:c r="AG26" s="291" t="n">
        <x:f>IF(K26&gt;=25,2026,IF(OR(O26="Poor",N26="Excessive"),MIN(MAX(2026,R26),2027),IF(K26&gt;=20,MIN(MAX(2026,R26),IF(V26="",9999,V26)),MAX(2026,R26))))</x:f>
        <x:v>2040</x:v>
      </x:c>
      <x:c r="AH26" s="291" t="str">
        <x:f>IF(K26&gt;=25,"Replace now — at/over maximum service age",IF(K26&gt;=20,"Plan replacement — inside 20–25 year window",IF(OR(O26="Poor",N26="Excessive"),"Urgent reliability review",IF(Q26&lt;&gt;"","Rotation opportunity — "&amp;Q26,IF(P26="REVIEW","Mid-life review required","Continue in service")))))</x:f>
        <x:v>Continue in service</x:v>
      </x:c>
      <x:c r="AI26" s="294"/>
      <x:c r="AJ26" s="291" t="str"/>
      <x:c r="AK26" s="291" t="str">
        <x:v>Demo photo: OLF-0022.jpg; inspection document: OLF-0022-inspection.pdf</x:v>
      </x:c>
      <x:c r="AL26" s="294" t="n">
        <x:f>IF(AI26&lt;&gt;"",AI26,AG26)</x:f>
        <x:v>2040</x:v>
      </x:c>
      <x:c r="AM26" s="291" t="str">
        <x:f>IF(OR(K26&gt;=25,O26="Poor",N26="Excessive",AA26&lt;TODAY(),AB26&lt;TODAY(),AC26&lt;TODAY()),"RED",IF(OR(K26&gt;=20,P26="REVIEW",AA26&lt;=TODAY()+60,AB26&lt;=TODAY()+60,AC26&lt;=TODAY()+60,Q26&lt;&gt;""),"AMBER","GREEN"))</x:f>
        <x:v>RED</x:v>
      </x:c>
    </x:row>
    <x:row r="27">
      <x:c r="A27" s="278" t="str">
        <x:v>OLF-0023</x:v>
      </x:c>
      <x:c r="B27" s="279" t="str">
        <x:v>B009</x:v>
      </x:c>
      <x:c r="C27" s="279" t="str">
        <x:v>Orange Capital</x:v>
      </x:c>
      <x:c r="D27" s="280" t="str">
        <x:v>Frontline</x:v>
      </x:c>
      <x:c r="E27" s="280" t="str">
        <x:v>Urban Tanker (2,000 L)</x:v>
      </x:c>
      <x:c r="F27" s="280" t="str">
        <x:v>Medium</x:v>
      </x:c>
      <x:c r="G27" s="280" t="n">
        <x:v>196</x:v>
      </x:c>
      <x:c r="H27" s="280" t="n">
        <x:v>5</x:v>
      </x:c>
      <x:c r="I27" s="280" t="str">
        <x:v>No</x:v>
      </x:c>
      <x:c r="J27" s="280" t="n">
        <x:v>2006</x:v>
      </x:c>
      <x:c r="K27" s="281" t="n">
        <x:f>IF(J27="","",'Rules &amp; Settings'!$B$4-J27)</x:f>
        <x:v>20</x:v>
      </x:c>
      <x:c r="L27" s="280" t="n">
        <x:v>134535</x:v>
      </x:c>
      <x:c r="M27" s="280" t="n">
        <x:v>1959</x:v>
      </x:c>
      <x:c r="N27" s="280" t="str">
        <x:v>Normal</x:v>
      </x:c>
      <x:c r="O27" s="280" t="str">
        <x:v>Fair</x:v>
      </x:c>
      <x:c r="P27" s="282" t="str">
        <x:f>IF(A27="","",IF(OR(N27="Excessive",O27="Poor",L27&gt;='Rules &amp; Settings'!$B$15,M27&gt;='Rules &amp; Settings'!$B$16,K27&gt;=IF(F27="Very High",'Rules &amp; Settings'!$B$10,IF(F27="High",'Rules &amp; Settings'!$B$11,IF(F27="Medium",'Rules &amp; Settings'!$B$12,IF(F27="Low",'Rules &amp; Settings'!$B$13,'Rules &amp; Settings'!$B$14))))),"REVIEW","Monitor"))</x:f>
        <x:v>REVIEW</x:v>
      </x:c>
      <x:c r="Q27" s="282" t="str">
        <x:f>IF(A27="","",IF(AND(D27="Frontline",OR(F27="Very High",F27="High"),K27&gt;='Rules &amp; Settings'!$B$7,K27&lt;='Rules &amp; Settings'!$B$8),"HIGH-ACTIVITY ROTATION WINDOW",IF(AND(D27="Reserve",K27&gt;='Rules &amp; Settings'!$B$9),"MOVE RESERVE TO OPERATIONAL BRIGADE","")))</x:f>
      </x:c>
      <x:c r="R27" s="282" t="n">
        <x:f>IF(J27="","",J27+'Rules &amp; Settings'!$B$5)</x:f>
        <x:v>2026</x:v>
      </x:c>
      <x:c r="S27" s="282" t="n">
        <x:f>IF(J27="","",J27+'Rules &amp; Settings'!$B$6)</x:f>
        <x:v>2031</x:v>
      </x:c>
      <x:c r="T27" s="282" t="n">
        <x:f>IF(A27="","",K27*'Rules &amp; Settings'!$B$17+IF(F27="Very High",10,IF(F27="High",8,IF(F27="Medium",5,IF(F27="Low",2,0))))+H27*'Rules &amp; Settings'!$B$18+IF(O27="Poor",20,IF(O27="Fair",7,0))+IF(N27="Excessive",20,IF(N27="High",10,0))+IF(I27="Yes",'Rules &amp; Settings'!$B$19,0))</x:f>
        <x:v>82</x:v>
      </x:c>
      <x:c r="U27" s="282" t="str">
        <x:f>IF(A27="","",IF(K27&gt;='Rules &amp; Settings'!$B$6,"RETIRE / REPLACE IMMEDIATELY",IF(OR(N27="Excessive",O27="Poor"),"MECHANICAL + OPERATIONAL REVIEW",IF(K27&gt;='Rules &amp; Settings'!$B$5,"REPLACE — OLDEST FIRST",IF(Q27&lt;&gt;"",Q27,IF(P27="REVIEW","MID-LIFE REVIEW","CONTINUE IN SERVICE"))))))</x:f>
        <x:v>REPLACE — OLDEST FIRST</x:v>
      </x:c>
      <x:c r="V27" s="283" t="n">
        <x:v>2030</x:v>
      </x:c>
      <x:c r="W27" s="284"/>
      <x:c r="X27" s="279"/>
      <x:c r="Y27" s="291" t="str">
        <x:v>Replacement Planned</x:v>
      </x:c>
      <x:c r="Z27" s="292" t="n">
        <x:v>45706</x:v>
      </x:c>
      <x:c r="AA27" s="292" t="n">
        <x:f>IF(Z27="","",Z27+365)</x:f>
        <x:v>46071</x:v>
      </x:c>
      <x:c r="AB27" s="292" t="n">
        <x:v>46416</x:v>
      </x:c>
      <x:c r="AC27" s="292" t="n">
        <x:v>46576</x:v>
      </x:c>
      <x:c r="AD27" s="293" t="n">
        <x:v>650000</x:v>
      </x:c>
      <x:c r="AE27" s="291" t="n">
        <x:f>MAX(0,MIN(100,ROUND(100-MIN(40,K27*1.4)-IF(O27="Fair",12,IF(O27="Poor",30,0))-IF(N27="High",12,IF(N27="Excessive",28,0))-IF(P27="REVIEW",5,0)-IF(K27&gt;=20,10,0)-IF(Z27="",8,IF(TODAY()-Z27&gt;540,15,IF(TODAY()-Z27&gt;365,8,0))),0)))</x:f>
        <x:v>30</x:v>
      </x:c>
      <x:c r="AF27" s="291" t="str">
        <x:f>IF(AE27&gt;=80,"GREEN",IF(AE27&gt;=60,"AMBER","RED"))</x:f>
        <x:v>RED</x:v>
      </x:c>
      <x:c r="AG27" s="291" t="n">
        <x:f>IF(K27&gt;=25,2026,IF(OR(O27="Poor",N27="Excessive"),MIN(MAX(2026,R27),2027),IF(K27&gt;=20,MIN(MAX(2026,R27),IF(V27="",9999,V27)),MAX(2026,R27))))</x:f>
        <x:v>2026</x:v>
      </x:c>
      <x:c r="AH27" s="291" t="str">
        <x:f>IF(K27&gt;=25,"Replace now — at/over maximum service age",IF(K27&gt;=20,"Plan replacement — inside 20–25 year window",IF(OR(O27="Poor",N27="Excessive"),"Urgent reliability review",IF(Q27&lt;&gt;"","Rotation opportunity — "&amp;Q27,IF(P27="REVIEW","Mid-life review required","Continue in service")))))</x:f>
        <x:v>Plan replacement — inside 20–25 year window</x:v>
      </x:c>
      <x:c r="AI27" s="294"/>
      <x:c r="AJ27" s="291" t="str"/>
      <x:c r="AK27" s="291" t="str">
        <x:v>Demo photo: OLF-0023.jpg; inspection document: OLF-0023-inspection.pdf</x:v>
      </x:c>
      <x:c r="AL27" s="294" t="n">
        <x:f>IF(AI27&lt;&gt;"",AI27,AG27)</x:f>
        <x:v>2026</x:v>
      </x:c>
      <x:c r="AM27" s="291" t="str">
        <x:f>IF(OR(K27&gt;=25,O27="Poor",N27="Excessive",AA27&lt;TODAY(),AB27&lt;TODAY(),AC27&lt;TODAY()),"RED",IF(OR(K27&gt;=20,P27="REVIEW",AA27&lt;=TODAY()+60,AB27&lt;=TODAY()+60,AC27&lt;=TODAY()+60,Q27&lt;&gt;""),"AMBER","GREEN"))</x:f>
        <x:v>RED</x:v>
      </x:c>
    </x:row>
    <x:row r="28">
      <x:c r="A28" s="288" t="str">
        <x:v>OLF-0024</x:v>
      </x:c>
      <x:c r="B28" s="289" t="str">
        <x:v>B010</x:v>
      </x:c>
      <x:c r="C28" s="289" t="str">
        <x:v>Orange Capital</x:v>
      </x:c>
      <x:c r="D28" s="290" t="str">
        <x:v>Frontline</x:v>
      </x:c>
      <x:c r="E28" s="290" t="str">
        <x:v>Urban Pumper – Heavy</x:v>
      </x:c>
      <x:c r="F28" s="290" t="str">
        <x:v>High</x:v>
      </x:c>
      <x:c r="G28" s="290" t="n">
        <x:v>398</x:v>
      </x:c>
      <x:c r="H28" s="290" t="n">
        <x:v>4</x:v>
      </x:c>
      <x:c r="I28" s="290" t="str">
        <x:v>No</x:v>
      </x:c>
      <x:c r="J28" s="290" t="n">
        <x:v>2022</x:v>
      </x:c>
      <x:c r="K28" s="281" t="n">
        <x:f>IF(J28="","",'Rules &amp; Settings'!$B$4-J28)</x:f>
        <x:v>4</x:v>
      </x:c>
      <x:c r="L28" s="290" t="n">
        <x:v>39588</x:v>
      </x:c>
      <x:c r="M28" s="290" t="n">
        <x:v>706</x:v>
      </x:c>
      <x:c r="N28" s="290" t="str">
        <x:v>Low</x:v>
      </x:c>
      <x:c r="O28" s="290" t="str">
        <x:v>Excellent</x:v>
      </x:c>
      <x:c r="P28" s="282" t="str">
        <x:f>IF(A28="","",IF(OR(N28="Excessive",O28="Poor",L28&gt;='Rules &amp; Settings'!$B$15,M28&gt;='Rules &amp; Settings'!$B$16,K28&gt;=IF(F28="Very High",'Rules &amp; Settings'!$B$10,IF(F28="High",'Rules &amp; Settings'!$B$11,IF(F28="Medium",'Rules &amp; Settings'!$B$12,IF(F28="Low",'Rules &amp; Settings'!$B$13,'Rules &amp; Settings'!$B$14))))),"REVIEW","Monitor"))</x:f>
        <x:v>Monitor</x:v>
      </x:c>
      <x:c r="Q28" s="282" t="str">
        <x:f>IF(A28="","",IF(AND(D28="Frontline",OR(F28="Very High",F28="High"),K28&gt;='Rules &amp; Settings'!$B$7,K28&lt;='Rules &amp; Settings'!$B$8),"HIGH-ACTIVITY ROTATION WINDOW",IF(AND(D28="Reserve",K28&gt;='Rules &amp; Settings'!$B$9),"MOVE RESERVE TO OPERATIONAL BRIGADE","")))</x:f>
      </x:c>
      <x:c r="R28" s="282" t="n">
        <x:f>IF(J28="","",J28+'Rules &amp; Settings'!$B$5)</x:f>
        <x:v>2042</x:v>
      </x:c>
      <x:c r="S28" s="282" t="n">
        <x:f>IF(J28="","",J28+'Rules &amp; Settings'!$B$6)</x:f>
        <x:v>2047</x:v>
      </x:c>
      <x:c r="T28" s="282" t="n">
        <x:f>IF(A28="","",K28*'Rules &amp; Settings'!$B$17+IF(F28="Very High",10,IF(F28="High",8,IF(F28="Medium",5,IF(F28="Low",2,0))))+H28*'Rules &amp; Settings'!$B$18+IF(O28="Poor",20,IF(O28="Fair",7,0))+IF(N28="Excessive",20,IF(N28="High",10,0))+IF(I28="Yes",'Rules &amp; Settings'!$B$19,0))</x:f>
        <x:v>28</x:v>
      </x:c>
      <x:c r="U28" s="282" t="str">
        <x:f>IF(A28="","",IF(K28&gt;='Rules &amp; Settings'!$B$6,"RETIRE / REPLACE IMMEDIATELY",IF(OR(N28="Excessive",O28="Poor"),"MECHANICAL + OPERATIONAL REVIEW",IF(K28&gt;='Rules &amp; Settings'!$B$5,"REPLACE — OLDEST FIRST",IF(Q28&lt;&gt;"",Q28,IF(P28="REVIEW","MID-LIFE REVIEW","CONTINUE IN SERVICE"))))))</x:f>
        <x:v>CONTINUE IN SERVICE</x:v>
      </x:c>
      <x:c r="V28" s="283" t="n">
        <x:v>2029</x:v>
      </x:c>
      <x:c r="W28" s="284"/>
      <x:c r="X28" s="289"/>
      <x:c r="Y28" s="291" t="str">
        <x:v>In Service</x:v>
      </x:c>
      <x:c r="Z28" s="292" t="n">
        <x:v>45931</x:v>
      </x:c>
      <x:c r="AA28" s="292" t="n">
        <x:f>IF(Z28="","",Z28+365)</x:f>
        <x:v>46296</x:v>
      </x:c>
      <x:c r="AB28" s="292" t="n">
        <x:v>46373</x:v>
      </x:c>
      <x:c r="AC28" s="292" t="n">
        <x:v>46365</x:v>
      </x:c>
      <x:c r="AD28" s="293" t="n">
        <x:v>950000</x:v>
      </x:c>
      <x:c r="AE28" s="291" t="n">
        <x:f>MAX(0,MIN(100,ROUND(100-MIN(40,K28*1.4)-IF(O28="Fair",12,IF(O28="Poor",30,0))-IF(N28="High",12,IF(N28="Excessive",28,0))-IF(P28="REVIEW",5,0)-IF(K28&gt;=20,10,0)-IF(Z28="",8,IF(TODAY()-Z28&gt;540,15,IF(TODAY()-Z28&gt;365,8,0))),0)))</x:f>
        <x:v>94</x:v>
      </x:c>
      <x:c r="AF28" s="291" t="str">
        <x:f>IF(AE28&gt;=80,"GREEN",IF(AE28&gt;=60,"AMBER","RED"))</x:f>
        <x:v>GREEN</x:v>
      </x:c>
      <x:c r="AG28" s="291" t="n">
        <x:f>IF(K28&gt;=25,2026,IF(OR(O28="Poor",N28="Excessive"),MIN(MAX(2026,R28),2027),IF(K28&gt;=20,MIN(MAX(2026,R28),IF(V28="",9999,V28)),MAX(2026,R28))))</x:f>
        <x:v>2042</x:v>
      </x:c>
      <x:c r="AH28" s="291" t="str">
        <x:f>IF(K28&gt;=25,"Replace now — at/over maximum service age",IF(K28&gt;=20,"Plan replacement — inside 20–25 year window",IF(OR(O28="Poor",N28="Excessive"),"Urgent reliability review",IF(Q28&lt;&gt;"","Rotation opportunity — "&amp;Q28,IF(P28="REVIEW","Mid-life review required","Continue in service")))))</x:f>
        <x:v>Continue in service</x:v>
      </x:c>
      <x:c r="AI28" s="294" t="n">
        <x:v>2028</x:v>
      </x:c>
      <x:c r="AJ28" s="291" t="str">
        <x:v>Senior manager demo override — coordinated with regional capital program.</x:v>
      </x:c>
      <x:c r="AK28" s="291" t="str">
        <x:v>Demo photo: OLF-0024.jpg; inspection document: OLF-0024-inspection.pdf</x:v>
      </x:c>
      <x:c r="AL28" s="294" t="n">
        <x:f>IF(AI28&lt;&gt;"",AI28,AG28)</x:f>
        <x:v>2028</x:v>
      </x:c>
      <x:c r="AM28" s="291" t="str">
        <x:f>IF(OR(K28&gt;=25,O28="Poor",N28="Excessive",AA28&lt;TODAY(),AB28&lt;TODAY(),AC28&lt;TODAY()),"RED",IF(OR(K28&gt;=20,P28="REVIEW",AA28&lt;=TODAY()+60,AB28&lt;=TODAY()+60,AC28&lt;=TODAY()+60,Q28&lt;&gt;""),"AMBER","GREEN"))</x:f>
        <x:v>AMBER</x:v>
      </x:c>
    </x:row>
    <x:row r="29">
      <x:c r="A29" s="278" t="str">
        <x:v>OLF-0025</x:v>
      </x:c>
      <x:c r="B29" s="279" t="str">
        <x:v>B011</x:v>
      </x:c>
      <x:c r="C29" s="279" t="str">
        <x:v>Orange Capital</x:v>
      </x:c>
      <x:c r="D29" s="280" t="str">
        <x:v>Frontline</x:v>
      </x:c>
      <x:c r="E29" s="280" t="str">
        <x:v>Interface Pumper/Tanker</x:v>
      </x:c>
      <x:c r="F29" s="280" t="str">
        <x:v>Low</x:v>
      </x:c>
      <x:c r="G29" s="280" t="n">
        <x:v>69</x:v>
      </x:c>
      <x:c r="H29" s="280" t="n">
        <x:v>4</x:v>
      </x:c>
      <x:c r="I29" s="280" t="str">
        <x:v>No</x:v>
      </x:c>
      <x:c r="J29" s="280" t="n">
        <x:v>2002</x:v>
      </x:c>
      <x:c r="K29" s="281" t="n">
        <x:f>IF(J29="","",'Rules &amp; Settings'!$B$4-J29)</x:f>
        <x:v>24</x:v>
      </x:c>
      <x:c r="L29" s="280" t="n">
        <x:v>83162</x:v>
      </x:c>
      <x:c r="M29" s="280" t="n">
        <x:v>1436</x:v>
      </x:c>
      <x:c r="N29" s="280" t="str">
        <x:v>High</x:v>
      </x:c>
      <x:c r="O29" s="280" t="str">
        <x:v>Fair</x:v>
      </x:c>
      <x:c r="P29" s="282" t="str">
        <x:f>IF(A29="","",IF(OR(N29="Excessive",O29="Poor",L29&gt;='Rules &amp; Settings'!$B$15,M29&gt;='Rules &amp; Settings'!$B$16,K29&gt;=IF(F29="Very High",'Rules &amp; Settings'!$B$10,IF(F29="High",'Rules &amp; Settings'!$B$11,IF(F29="Medium",'Rules &amp; Settings'!$B$12,IF(F29="Low",'Rules &amp; Settings'!$B$13,'Rules &amp; Settings'!$B$14))))),"REVIEW","Monitor"))</x:f>
        <x:v>REVIEW</x:v>
      </x:c>
      <x:c r="Q29" s="282" t="str">
        <x:f>IF(A29="","",IF(AND(D29="Frontline",OR(F29="Very High",F29="High"),K29&gt;='Rules &amp; Settings'!$B$7,K29&lt;='Rules &amp; Settings'!$B$8),"HIGH-ACTIVITY ROTATION WINDOW",IF(AND(D29="Reserve",K29&gt;='Rules &amp; Settings'!$B$9),"MOVE RESERVE TO OPERATIONAL BRIGADE","")))</x:f>
      </x:c>
      <x:c r="R29" s="282" t="n">
        <x:f>IF(J29="","",J29+'Rules &amp; Settings'!$B$5)</x:f>
        <x:v>2022</x:v>
      </x:c>
      <x:c r="S29" s="282" t="n">
        <x:f>IF(J29="","",J29+'Rules &amp; Settings'!$B$6)</x:f>
        <x:v>2027</x:v>
      </x:c>
      <x:c r="T29" s="282" t="n">
        <x:f>IF(A29="","",K29*'Rules &amp; Settings'!$B$17+IF(F29="Very High",10,IF(F29="High",8,IF(F29="Medium",5,IF(F29="Low",2,0))))+H29*'Rules &amp; Settings'!$B$18+IF(O29="Poor",20,IF(O29="Fair",7,0))+IF(N29="Excessive",20,IF(N29="High",10,0))+IF(I29="Yes",'Rules &amp; Settings'!$B$19,0))</x:f>
        <x:v>99</x:v>
      </x:c>
      <x:c r="U29" s="282" t="str">
        <x:f>IF(A29="","",IF(K29&gt;='Rules &amp; Settings'!$B$6,"RETIRE / REPLACE IMMEDIATELY",IF(OR(N29="Excessive",O29="Poor"),"MECHANICAL + OPERATIONAL REVIEW",IF(K29&gt;='Rules &amp; Settings'!$B$5,"REPLACE — OLDEST FIRST",IF(Q29&lt;&gt;"",Q29,IF(P29="REVIEW","MID-LIFE REVIEW","CONTINUE IN SERVICE"))))))</x:f>
        <x:v>REPLACE — OLDEST FIRST</x:v>
      </x:c>
      <x:c r="V29" s="283" t="n">
        <x:v>2027</x:v>
      </x:c>
      <x:c r="W29" s="284"/>
      <x:c r="X29" s="279"/>
      <x:c r="Y29" s="291" t="str">
        <x:v>Replacement Planned</x:v>
      </x:c>
      <x:c r="Z29" s="292" t="n">
        <x:v>45863</x:v>
      </x:c>
      <x:c r="AA29" s="292" t="n">
        <x:f>IF(Z29="","",Z29+365)</x:f>
        <x:v>46228</x:v>
      </x:c>
      <x:c r="AB29" s="292" t="n">
        <x:v>46434</x:v>
      </x:c>
      <x:c r="AC29" s="292" t="n">
        <x:v>46512</x:v>
      </x:c>
      <x:c r="AD29" s="293" t="n">
        <x:v>720000</x:v>
      </x:c>
      <x:c r="AE29" s="291" t="n">
        <x:f>MAX(0,MIN(100,ROUND(100-MIN(40,K29*1.4)-IF(O29="Fair",12,IF(O29="Poor",30,0))-IF(N29="High",12,IF(N29="Excessive",28,0))-IF(P29="REVIEW",5,0)-IF(K29&gt;=20,10,0)-IF(Z29="",8,IF(TODAY()-Z29&gt;540,15,IF(TODAY()-Z29&gt;365,8,0))),0)))</x:f>
        <x:v>19</x:v>
      </x:c>
      <x:c r="AF29" s="291" t="str">
        <x:f>IF(AE29&gt;=80,"GREEN",IF(AE29&gt;=60,"AMBER","RED"))</x:f>
        <x:v>RED</x:v>
      </x:c>
      <x:c r="AG29" s="291" t="n">
        <x:f>IF(K29&gt;=25,2026,IF(OR(O29="Poor",N29="Excessive"),MIN(MAX(2026,R29),2027),IF(K29&gt;=20,MIN(MAX(2026,R29),IF(V29="",9999,V29)),MAX(2026,R29))))</x:f>
        <x:v>2026</x:v>
      </x:c>
      <x:c r="AH29" s="291" t="str">
        <x:f>IF(K29&gt;=25,"Replace now — at/over maximum service age",IF(K29&gt;=20,"Plan replacement — inside 20–25 year window",IF(OR(O29="Poor",N29="Excessive"),"Urgent reliability review",IF(Q29&lt;&gt;"","Rotation opportunity — "&amp;Q29,IF(P29="REVIEW","Mid-life review required","Continue in service")))))</x:f>
        <x:v>Plan replacement — inside 20–25 year window</x:v>
      </x:c>
      <x:c r="AI29" s="294"/>
      <x:c r="AJ29" s="291" t="str"/>
      <x:c r="AK29" s="291" t="str">
        <x:v>Demo photo: OLF-0025.jpg; inspection document: OLF-0025-inspection.pdf</x:v>
      </x:c>
      <x:c r="AL29" s="294" t="n">
        <x:f>IF(AI29&lt;&gt;"",AI29,AG29)</x:f>
        <x:v>2026</x:v>
      </x:c>
      <x:c r="AM29" s="291" t="str">
        <x:f>IF(OR(K29&gt;=25,O29="Poor",N29="Excessive",AA29&lt;TODAY(),AB29&lt;TODAY(),AC29&lt;TODAY()),"RED",IF(OR(K29&gt;=20,P29="REVIEW",AA29&lt;=TODAY()+60,AB29&lt;=TODAY()+60,AC29&lt;=TODAY()+60,Q29&lt;&gt;""),"AMBER","GREEN"))</x:f>
        <x:v>RED</x:v>
      </x:c>
    </x:row>
    <x:row r="30">
      <x:c r="A30" s="288" t="str">
        <x:v>OLF-0026</x:v>
      </x:c>
      <x:c r="B30" s="289" t="str">
        <x:v>B012</x:v>
      </x:c>
      <x:c r="C30" s="289" t="str">
        <x:v>Orange Capital</x:v>
      </x:c>
      <x:c r="D30" s="290" t="str">
        <x:v>Frontline</x:v>
      </x:c>
      <x:c r="E30" s="290" t="str">
        <x:v>Urban Pumper – Heavy</x:v>
      </x:c>
      <x:c r="F30" s="290" t="str">
        <x:v>High</x:v>
      </x:c>
      <x:c r="G30" s="290" t="n">
        <x:v>501</x:v>
      </x:c>
      <x:c r="H30" s="290" t="n">
        <x:v>4</x:v>
      </x:c>
      <x:c r="I30" s="290" t="str">
        <x:v>No</x:v>
      </x:c>
      <x:c r="J30" s="290" t="n">
        <x:v>2017</x:v>
      </x:c>
      <x:c r="K30" s="281" t="n">
        <x:f>IF(J30="","",'Rules &amp; Settings'!$B$4-J30)</x:f>
        <x:v>9</x:v>
      </x:c>
      <x:c r="L30" s="290" t="n">
        <x:v>91452</x:v>
      </x:c>
      <x:c r="M30" s="290" t="n">
        <x:v>1770</x:v>
      </x:c>
      <x:c r="N30" s="290" t="str">
        <x:v>Normal</x:v>
      </x:c>
      <x:c r="O30" s="290" t="str">
        <x:v>Good</x:v>
      </x:c>
      <x:c r="P30" s="282" t="str">
        <x:f>IF(A30="","",IF(OR(N30="Excessive",O30="Poor",L30&gt;='Rules &amp; Settings'!$B$15,M30&gt;='Rules &amp; Settings'!$B$16,K30&gt;=IF(F30="Very High",'Rules &amp; Settings'!$B$10,IF(F30="High",'Rules &amp; Settings'!$B$11,IF(F30="Medium",'Rules &amp; Settings'!$B$12,IF(F30="Low",'Rules &amp; Settings'!$B$13,'Rules &amp; Settings'!$B$14))))),"REVIEW","Monitor"))</x:f>
        <x:v>REVIEW</x:v>
      </x:c>
      <x:c r="Q30" s="282" t="str">
        <x:f>IF(A30="","",IF(AND(D30="Frontline",OR(F30="Very High",F30="High"),K30&gt;='Rules &amp; Settings'!$B$7,K30&lt;='Rules &amp; Settings'!$B$8),"HIGH-ACTIVITY ROTATION WINDOW",IF(AND(D30="Reserve",K30&gt;='Rules &amp; Settings'!$B$9),"MOVE RESERVE TO OPERATIONAL BRIGADE","")))</x:f>
        <x:v>HIGH-ACTIVITY ROTATION WINDOW</x:v>
      </x:c>
      <x:c r="R30" s="282" t="n">
        <x:f>IF(J30="","",J30+'Rules &amp; Settings'!$B$5)</x:f>
        <x:v>2037</x:v>
      </x:c>
      <x:c r="S30" s="282" t="n">
        <x:f>IF(J30="","",J30+'Rules &amp; Settings'!$B$6)</x:f>
        <x:v>2042</x:v>
      </x:c>
      <x:c r="T30" s="282" t="n">
        <x:f>IF(A30="","",K30*'Rules &amp; Settings'!$B$17+IF(F30="Very High",10,IF(F30="High",8,IF(F30="Medium",5,IF(F30="Low",2,0))))+H30*'Rules &amp; Settings'!$B$18+IF(O30="Poor",20,IF(O30="Fair",7,0))+IF(N30="Excessive",20,IF(N30="High",10,0))+IF(I30="Yes",'Rules &amp; Settings'!$B$19,0))</x:f>
        <x:v>43</x:v>
      </x:c>
      <x:c r="U30" s="282" t="str">
        <x:f>IF(A30="","",IF(K30&gt;='Rules &amp; Settings'!$B$6,"RETIRE / REPLACE IMMEDIATELY",IF(OR(N30="Excessive",O30="Poor"),"MECHANICAL + OPERATIONAL REVIEW",IF(K30&gt;='Rules &amp; Settings'!$B$5,"REPLACE — OLDEST FIRST",IF(Q30&lt;&gt;"",Q30,IF(P30="REVIEW","MID-LIFE REVIEW","CONTINUE IN SERVICE"))))))</x:f>
        <x:v>HIGH-ACTIVITY ROTATION WINDOW</x:v>
      </x:c>
      <x:c r="V30" s="283" t="n">
        <x:v>2028</x:v>
      </x:c>
      <x:c r="W30" s="284"/>
      <x:c r="X30" s="289"/>
      <x:c r="Y30" s="291" t="str">
        <x:v>Transfer Planned</x:v>
      </x:c>
      <x:c r="Z30" s="292" t="n">
        <x:v>46121</x:v>
      </x:c>
      <x:c r="AA30" s="292" t="n">
        <x:f>IF(Z30="","",Z30+365)</x:f>
        <x:v>46486</x:v>
      </x:c>
      <x:c r="AB30" s="292" t="n">
        <x:v>46497</x:v>
      </x:c>
      <x:c r="AC30" s="292" t="n">
        <x:v>46348</x:v>
      </x:c>
      <x:c r="AD30" s="293" t="n">
        <x:v>950000</x:v>
      </x:c>
      <x:c r="AE30" s="291" t="n">
        <x:f>MAX(0,MIN(100,ROUND(100-MIN(40,K30*1.4)-IF(O30="Fair",12,IF(O30="Poor",30,0))-IF(N30="High",12,IF(N30="Excessive",28,0))-IF(P30="REVIEW",5,0)-IF(K30&gt;=20,10,0)-IF(Z30="",8,IF(TODAY()-Z30&gt;540,15,IF(TODAY()-Z30&gt;365,8,0))),0)))</x:f>
        <x:v>82</x:v>
      </x:c>
      <x:c r="AF30" s="291" t="str">
        <x:f>IF(AE30&gt;=80,"GREEN",IF(AE30&gt;=60,"AMBER","RED"))</x:f>
        <x:v>GREEN</x:v>
      </x:c>
      <x:c r="AG30" s="291" t="n">
        <x:f>IF(K30&gt;=25,2026,IF(OR(O30="Poor",N30="Excessive"),MIN(MAX(2026,R30),2027),IF(K30&gt;=20,MIN(MAX(2026,R30),IF(V30="",9999,V30)),MAX(2026,R30))))</x:f>
        <x:v>2037</x:v>
      </x:c>
      <x:c r="AH30" s="291" t="str">
        <x:f>IF(K30&gt;=25,"Replace now — at/over maximum service age",IF(K30&gt;=20,"Plan replacement — inside 20–25 year window",IF(OR(O30="Poor",N30="Excessive"),"Urgent reliability review",IF(Q30&lt;&gt;"","Rotation opportunity — "&amp;Q30,IF(P30="REVIEW","Mid-life review required","Continue in service")))))</x:f>
        <x:v>Rotation opportunity — HIGH-ACTIVITY ROTATION WINDOW</x:v>
      </x:c>
      <x:c r="AI30" s="294"/>
      <x:c r="AJ30" s="291" t="str"/>
      <x:c r="AK30" s="291" t="str">
        <x:v>Demo photo: OLF-0026.jpg; inspection document: OLF-0026-inspection.pdf</x:v>
      </x:c>
      <x:c r="AL30" s="294" t="n">
        <x:f>IF(AI30&lt;&gt;"",AI30,AG30)</x:f>
        <x:v>2037</x:v>
      </x:c>
      <x:c r="AM30" s="291" t="str">
        <x:f>IF(OR(K30&gt;=25,O30="Poor",N30="Excessive",AA30&lt;TODAY(),AB30&lt;TODAY(),AC30&lt;TODAY()),"RED",IF(OR(K30&gt;=20,P30="REVIEW",AA30&lt;=TODAY()+60,AB30&lt;=TODAY()+60,AC30&lt;=TODAY()+60,Q30&lt;&gt;""),"AMBER","GREEN"))</x:f>
        <x:v>AMBER</x:v>
      </x:c>
    </x:row>
    <x:row r="31">
      <x:c r="A31" s="278" t="str">
        <x:v>OLF-0027</x:v>
      </x:c>
      <x:c r="B31" s="279" t="str">
        <x:v>B012</x:v>
      </x:c>
      <x:c r="C31" s="279" t="str">
        <x:v>Orange Capital</x:v>
      </x:c>
      <x:c r="D31" s="280" t="str">
        <x:v>Frontline</x:v>
      </x:c>
      <x:c r="E31" s="280" t="str">
        <x:v>Urban Tanker (2,000 L)</x:v>
      </x:c>
      <x:c r="F31" s="280" t="str">
        <x:v>High</x:v>
      </x:c>
      <x:c r="G31" s="280" t="n">
        <x:v>501</x:v>
      </x:c>
      <x:c r="H31" s="280" t="n">
        <x:v>4</x:v>
      </x:c>
      <x:c r="I31" s="280" t="str">
        <x:v>No</x:v>
      </x:c>
      <x:c r="J31" s="280" t="n">
        <x:v>2010</x:v>
      </x:c>
      <x:c r="K31" s="281" t="n">
        <x:f>IF(J31="","",'Rules &amp; Settings'!$B$4-J31)</x:f>
        <x:v>16</x:v>
      </x:c>
      <x:c r="L31" s="280" t="n">
        <x:v>181797</x:v>
      </x:c>
      <x:c r="M31" s="280" t="n">
        <x:v>2458</x:v>
      </x:c>
      <x:c r="N31" s="280" t="str">
        <x:v>Normal</x:v>
      </x:c>
      <x:c r="O31" s="280" t="str">
        <x:v>Fair</x:v>
      </x:c>
      <x:c r="P31" s="282" t="str">
        <x:f>IF(A31="","",IF(OR(N31="Excessive",O31="Poor",L31&gt;='Rules &amp; Settings'!$B$15,M31&gt;='Rules &amp; Settings'!$B$16,K31&gt;=IF(F31="Very High",'Rules &amp; Settings'!$B$10,IF(F31="High",'Rules &amp; Settings'!$B$11,IF(F31="Medium",'Rules &amp; Settings'!$B$12,IF(F31="Low",'Rules &amp; Settings'!$B$13,'Rules &amp; Settings'!$B$14))))),"REVIEW","Monitor"))</x:f>
        <x:v>REVIEW</x:v>
      </x:c>
      <x:c r="Q31" s="282" t="str">
        <x:f>IF(A31="","",IF(AND(D31="Frontline",OR(F31="Very High",F31="High"),K31&gt;='Rules &amp; Settings'!$B$7,K31&lt;='Rules &amp; Settings'!$B$8),"HIGH-ACTIVITY ROTATION WINDOW",IF(AND(D31="Reserve",K31&gt;='Rules &amp; Settings'!$B$9),"MOVE RESERVE TO OPERATIONAL BRIGADE","")))</x:f>
      </x:c>
      <x:c r="R31" s="282" t="n">
        <x:f>IF(J31="","",J31+'Rules &amp; Settings'!$B$5)</x:f>
        <x:v>2030</x:v>
      </x:c>
      <x:c r="S31" s="282" t="n">
        <x:f>IF(J31="","",J31+'Rules &amp; Settings'!$B$6)</x:f>
        <x:v>2035</x:v>
      </x:c>
      <x:c r="T31" s="282" t="n">
        <x:f>IF(A31="","",K31*'Rules &amp; Settings'!$B$17+IF(F31="Very High",10,IF(F31="High",8,IF(F31="Medium",5,IF(F31="Low",2,0))))+H31*'Rules &amp; Settings'!$B$18+IF(O31="Poor",20,IF(O31="Fair",7,0))+IF(N31="Excessive",20,IF(N31="High",10,0))+IF(I31="Yes",'Rules &amp; Settings'!$B$19,0))</x:f>
        <x:v>71</x:v>
      </x:c>
      <x:c r="U31" s="282" t="str">
        <x:f>IF(A31="","",IF(K31&gt;='Rules &amp; Settings'!$B$6,"RETIRE / REPLACE IMMEDIATELY",IF(OR(N31="Excessive",O31="Poor"),"MECHANICAL + OPERATIONAL REVIEW",IF(K31&gt;='Rules &amp; Settings'!$B$5,"REPLACE — OLDEST FIRST",IF(Q31&lt;&gt;"",Q31,IF(P31="REVIEW","MID-LIFE REVIEW","CONTINUE IN SERVICE"))))))</x:f>
        <x:v>MID-LIFE REVIEW</x:v>
      </x:c>
      <x:c r="V31" s="283" t="n">
        <x:v>2028</x:v>
      </x:c>
      <x:c r="W31" s="284"/>
      <x:c r="X31" s="279"/>
      <x:c r="Y31" s="291" t="str">
        <x:v>In Service</x:v>
      </x:c>
      <x:c r="Z31" s="292" t="n">
        <x:v>45726</x:v>
      </x:c>
      <x:c r="AA31" s="292" t="n">
        <x:f>IF(Z31="","",Z31+365)</x:f>
        <x:v>46091</x:v>
      </x:c>
      <x:c r="AB31" s="292" t="n">
        <x:v>46328</x:v>
      </x:c>
      <x:c r="AC31" s="292" t="n">
        <x:v>46616</x:v>
      </x:c>
      <x:c r="AD31" s="293" t="n">
        <x:v>650000</x:v>
      </x:c>
      <x:c r="AE31" s="291" t="n">
        <x:f>MAX(0,MIN(100,ROUND(100-MIN(40,K31*1.4)-IF(O31="Fair",12,IF(O31="Poor",30,0))-IF(N31="High",12,IF(N31="Excessive",28,0))-IF(P31="REVIEW",5,0)-IF(K31&gt;=20,10,0)-IF(Z31="",8,IF(TODAY()-Z31&gt;540,15,IF(TODAY()-Z31&gt;365,8,0))),0)))</x:f>
        <x:v>46</x:v>
      </x:c>
      <x:c r="AF31" s="291" t="str">
        <x:f>IF(AE31&gt;=80,"GREEN",IF(AE31&gt;=60,"AMBER","RED"))</x:f>
        <x:v>RED</x:v>
      </x:c>
      <x:c r="AG31" s="291" t="n">
        <x:f>IF(K31&gt;=25,2026,IF(OR(O31="Poor",N31="Excessive"),MIN(MAX(2026,R31),2027),IF(K31&gt;=20,MIN(MAX(2026,R31),IF(V31="",9999,V31)),MAX(2026,R31))))</x:f>
        <x:v>2030</x:v>
      </x:c>
      <x:c r="AH31" s="291" t="str">
        <x:f>IF(K31&gt;=25,"Replace now — at/over maximum service age",IF(K31&gt;=20,"Plan replacement — inside 20–25 year window",IF(OR(O31="Poor",N31="Excessive"),"Urgent reliability review",IF(Q31&lt;&gt;"","Rotation opportunity — "&amp;Q31,IF(P31="REVIEW","Mid-life review required","Continue in service")))))</x:f>
        <x:v>Mid-life review required</x:v>
      </x:c>
      <x:c r="AI31" s="294"/>
      <x:c r="AJ31" s="291" t="str"/>
      <x:c r="AK31" s="291" t="str">
        <x:v>Demo photo: OLF-0027.jpg; inspection document: OLF-0027-inspection.pdf</x:v>
      </x:c>
      <x:c r="AL31" s="294" t="n">
        <x:f>IF(AI31&lt;&gt;"",AI31,AG31)</x:f>
        <x:v>2030</x:v>
      </x:c>
      <x:c r="AM31" s="291" t="str">
        <x:f>IF(OR(K31&gt;=25,O31="Poor",N31="Excessive",AA31&lt;TODAY(),AB31&lt;TODAY(),AC31&lt;TODAY()),"RED",IF(OR(K31&gt;=20,P31="REVIEW",AA31&lt;=TODAY()+60,AB31&lt;=TODAY()+60,AC31&lt;=TODAY()+60,Q31&lt;&gt;""),"AMBER","GREEN"))</x:f>
        <x:v>RED</x:v>
      </x:c>
    </x:row>
    <x:row r="32">
      <x:c r="A32" s="288" t="str">
        <x:v>OLF-0028</x:v>
      </x:c>
      <x:c r="B32" s="289" t="str">
        <x:v>B013</x:v>
      </x:c>
      <x:c r="C32" s="289" t="str">
        <x:v>Orange Capital</x:v>
      </x:c>
      <x:c r="D32" s="290" t="str">
        <x:v>Frontline</x:v>
      </x:c>
      <x:c r="E32" s="290" t="str">
        <x:v>Urban Pumper – Light</x:v>
      </x:c>
      <x:c r="F32" s="290" t="str">
        <x:v>Medium</x:v>
      </x:c>
      <x:c r="G32" s="290" t="n">
        <x:v>345</x:v>
      </x:c>
      <x:c r="H32" s="290" t="n">
        <x:v>4</x:v>
      </x:c>
      <x:c r="I32" s="290" t="str">
        <x:v>No</x:v>
      </x:c>
      <x:c r="J32" s="290" t="n">
        <x:v>2015</x:v>
      </x:c>
      <x:c r="K32" s="281" t="n">
        <x:f>IF(J32="","",'Rules &amp; Settings'!$B$4-J32)</x:f>
        <x:v>11</x:v>
      </x:c>
      <x:c r="L32" s="290" t="n">
        <x:v>88592</x:v>
      </x:c>
      <x:c r="M32" s="290" t="n">
        <x:v>1274</x:v>
      </x:c>
      <x:c r="N32" s="290" t="str">
        <x:v>Normal</x:v>
      </x:c>
      <x:c r="O32" s="290" t="str">
        <x:v>Good</x:v>
      </x:c>
      <x:c r="P32" s="282" t="str">
        <x:f>IF(A32="","",IF(OR(N32="Excessive",O32="Poor",L32&gt;='Rules &amp; Settings'!$B$15,M32&gt;='Rules &amp; Settings'!$B$16,K32&gt;=IF(F32="Very High",'Rules &amp; Settings'!$B$10,IF(F32="High",'Rules &amp; Settings'!$B$11,IF(F32="Medium",'Rules &amp; Settings'!$B$12,IF(F32="Low",'Rules &amp; Settings'!$B$13,'Rules &amp; Settings'!$B$14))))),"REVIEW","Monitor"))</x:f>
        <x:v>REVIEW</x:v>
      </x:c>
      <x:c r="Q32" s="282" t="str">
        <x:f>IF(A32="","",IF(AND(D32="Frontline",OR(F32="Very High",F32="High"),K32&gt;='Rules &amp; Settings'!$B$7,K32&lt;='Rules &amp; Settings'!$B$8),"HIGH-ACTIVITY ROTATION WINDOW",IF(AND(D32="Reserve",K32&gt;='Rules &amp; Settings'!$B$9),"MOVE RESERVE TO OPERATIONAL BRIGADE","")))</x:f>
      </x:c>
      <x:c r="R32" s="282" t="n">
        <x:f>IF(J32="","",J32+'Rules &amp; Settings'!$B$5)</x:f>
        <x:v>2035</x:v>
      </x:c>
      <x:c r="S32" s="282" t="n">
        <x:f>IF(J32="","",J32+'Rules &amp; Settings'!$B$6)</x:f>
        <x:v>2040</x:v>
      </x:c>
      <x:c r="T32" s="282" t="n">
        <x:f>IF(A32="","",K32*'Rules &amp; Settings'!$B$17+IF(F32="Very High",10,IF(F32="High",8,IF(F32="Medium",5,IF(F32="Low",2,0))))+H32*'Rules &amp; Settings'!$B$18+IF(O32="Poor",20,IF(O32="Fair",7,0))+IF(N32="Excessive",20,IF(N32="High",10,0))+IF(I32="Yes",'Rules &amp; Settings'!$B$19,0))</x:f>
        <x:v>46</x:v>
      </x:c>
      <x:c r="U32" s="282" t="str">
        <x:f>IF(A32="","",IF(K32&gt;='Rules &amp; Settings'!$B$6,"RETIRE / REPLACE IMMEDIATELY",IF(OR(N32="Excessive",O32="Poor"),"MECHANICAL + OPERATIONAL REVIEW",IF(K32&gt;='Rules &amp; Settings'!$B$5,"REPLACE — OLDEST FIRST",IF(Q32&lt;&gt;"",Q32,IF(P32="REVIEW","MID-LIFE REVIEW","CONTINUE IN SERVICE"))))))</x:f>
        <x:v>MID-LIFE REVIEW</x:v>
      </x:c>
      <x:c r="V32" s="283" t="n">
        <x:v>2027</x:v>
      </x:c>
      <x:c r="W32" s="284"/>
      <x:c r="X32" s="289"/>
      <x:c r="Y32" s="291" t="str">
        <x:v>In Service</x:v>
      </x:c>
      <x:c r="Z32" s="292" t="n">
        <x:v>46074</x:v>
      </x:c>
      <x:c r="AA32" s="292" t="n">
        <x:f>IF(Z32="","",Z32+365)</x:f>
        <x:v>46439</x:v>
      </x:c>
      <x:c r="AB32" s="292" t="n">
        <x:v>46440</x:v>
      </x:c>
      <x:c r="AC32" s="292" t="n">
        <x:v>46282</x:v>
      </x:c>
      <x:c r="AD32" s="293" t="n">
        <x:v>720000</x:v>
      </x:c>
      <x:c r="AE32" s="291" t="n">
        <x:f>MAX(0,MIN(100,ROUND(100-MIN(40,K32*1.4)-IF(O32="Fair",12,IF(O32="Poor",30,0))-IF(N32="High",12,IF(N32="Excessive",28,0))-IF(P32="REVIEW",5,0)-IF(K32&gt;=20,10,0)-IF(Z32="",8,IF(TODAY()-Z32&gt;540,15,IF(TODAY()-Z32&gt;365,8,0))),0)))</x:f>
        <x:v>80</x:v>
      </x:c>
      <x:c r="AF32" s="291" t="str">
        <x:f>IF(AE32&gt;=80,"GREEN",IF(AE32&gt;=60,"AMBER","RED"))</x:f>
        <x:v>GREEN</x:v>
      </x:c>
      <x:c r="AG32" s="291" t="n">
        <x:f>IF(K32&gt;=25,2026,IF(OR(O32="Poor",N32="Excessive"),MIN(MAX(2026,R32),2027),IF(K32&gt;=20,MIN(MAX(2026,R32),IF(V32="",9999,V32)),MAX(2026,R32))))</x:f>
        <x:v>2035</x:v>
      </x:c>
      <x:c r="AH32" s="291" t="str">
        <x:f>IF(K32&gt;=25,"Replace now — at/over maximum service age",IF(K32&gt;=20,"Plan replacement — inside 20–25 year window",IF(OR(O32="Poor",N32="Excessive"),"Urgent reliability review",IF(Q32&lt;&gt;"","Rotation opportunity — "&amp;Q32,IF(P32="REVIEW","Mid-life review required","Continue in service")))))</x:f>
        <x:v>Mid-life review required</x:v>
      </x:c>
      <x:c r="AI32" s="294"/>
      <x:c r="AJ32" s="291" t="str"/>
      <x:c r="AK32" s="291" t="str">
        <x:v>Demo photo: OLF-0028.jpg; inspection document: OLF-0028-inspection.pdf</x:v>
      </x:c>
      <x:c r="AL32" s="294" t="n">
        <x:f>IF(AI32&lt;&gt;"",AI32,AG32)</x:f>
        <x:v>2035</x:v>
      </x:c>
      <x:c r="AM32" s="291" t="str">
        <x:f>IF(OR(K32&gt;=25,O32="Poor",N32="Excessive",AA32&lt;TODAY(),AB32&lt;TODAY(),AC32&lt;TODAY()),"RED",IF(OR(K32&gt;=20,P32="REVIEW",AA32&lt;=TODAY()+60,AB32&lt;=TODAY()+60,AC32&lt;=TODAY()+60,Q32&lt;&gt;""),"AMBER","GREEN"))</x:f>
        <x:v>AMBER</x:v>
      </x:c>
    </x:row>
    <x:row r="33">
      <x:c r="A33" s="278" t="str">
        <x:v>OLF-0029</x:v>
      </x:c>
      <x:c r="B33" s="279" t="str">
        <x:v>B013</x:v>
      </x:c>
      <x:c r="C33" s="279" t="str">
        <x:v>Orange Capital</x:v>
      </x:c>
      <x:c r="D33" s="280" t="str">
        <x:v>Frontline</x:v>
      </x:c>
      <x:c r="E33" s="280" t="str">
        <x:v>Urban Tanker (2,000 L)</x:v>
      </x:c>
      <x:c r="F33" s="280" t="str">
        <x:v>Medium</x:v>
      </x:c>
      <x:c r="G33" s="280" t="n">
        <x:v>345</x:v>
      </x:c>
      <x:c r="H33" s="280" t="n">
        <x:v>4</x:v>
      </x:c>
      <x:c r="I33" s="280" t="str">
        <x:v>No</x:v>
      </x:c>
      <x:c r="J33" s="280" t="n">
        <x:v>2007</x:v>
      </x:c>
      <x:c r="K33" s="281" t="n">
        <x:f>IF(J33="","",'Rules &amp; Settings'!$B$4-J33)</x:f>
        <x:v>19</x:v>
      </x:c>
      <x:c r="L33" s="280" t="n">
        <x:v>128761</x:v>
      </x:c>
      <x:c r="M33" s="280" t="n">
        <x:v>1863</x:v>
      </x:c>
      <x:c r="N33" s="280" t="str">
        <x:v>Normal</x:v>
      </x:c>
      <x:c r="O33" s="280" t="str">
        <x:v>Good</x:v>
      </x:c>
      <x:c r="P33" s="282" t="str">
        <x:f>IF(A33="","",IF(OR(N33="Excessive",O33="Poor",L33&gt;='Rules &amp; Settings'!$B$15,M33&gt;='Rules &amp; Settings'!$B$16,K33&gt;=IF(F33="Very High",'Rules &amp; Settings'!$B$10,IF(F33="High",'Rules &amp; Settings'!$B$11,IF(F33="Medium",'Rules &amp; Settings'!$B$12,IF(F33="Low",'Rules &amp; Settings'!$B$13,'Rules &amp; Settings'!$B$14))))),"REVIEW","Monitor"))</x:f>
        <x:v>REVIEW</x:v>
      </x:c>
      <x:c r="Q33" s="282" t="str">
        <x:f>IF(A33="","",IF(AND(D33="Frontline",OR(F33="Very High",F33="High"),K33&gt;='Rules &amp; Settings'!$B$7,K33&lt;='Rules &amp; Settings'!$B$8),"HIGH-ACTIVITY ROTATION WINDOW",IF(AND(D33="Reserve",K33&gt;='Rules &amp; Settings'!$B$9),"MOVE RESERVE TO OPERATIONAL BRIGADE","")))</x:f>
      </x:c>
      <x:c r="R33" s="282" t="n">
        <x:f>IF(J33="","",J33+'Rules &amp; Settings'!$B$5)</x:f>
        <x:v>2027</x:v>
      </x:c>
      <x:c r="S33" s="282" t="n">
        <x:f>IF(J33="","",J33+'Rules &amp; Settings'!$B$6)</x:f>
        <x:v>2032</x:v>
      </x:c>
      <x:c r="T33" s="282" t="n">
        <x:f>IF(A33="","",K33*'Rules &amp; Settings'!$B$17+IF(F33="Very High",10,IF(F33="High",8,IF(F33="Medium",5,IF(F33="Low",2,0))))+H33*'Rules &amp; Settings'!$B$18+IF(O33="Poor",20,IF(O33="Fair",7,0))+IF(N33="Excessive",20,IF(N33="High",10,0))+IF(I33="Yes",'Rules &amp; Settings'!$B$19,0))</x:f>
        <x:v>70</x:v>
      </x:c>
      <x:c r="U33" s="282" t="str">
        <x:f>IF(A33="","",IF(K33&gt;='Rules &amp; Settings'!$B$6,"RETIRE / REPLACE IMMEDIATELY",IF(OR(N33="Excessive",O33="Poor"),"MECHANICAL + OPERATIONAL REVIEW",IF(K33&gt;='Rules &amp; Settings'!$B$5,"REPLACE — OLDEST FIRST",IF(Q33&lt;&gt;"",Q33,IF(P33="REVIEW","MID-LIFE REVIEW","CONTINUE IN SERVICE"))))))</x:f>
        <x:v>MID-LIFE REVIEW</x:v>
      </x:c>
      <x:c r="V33" s="283" t="n">
        <x:v>2029</x:v>
      </x:c>
      <x:c r="W33" s="284"/>
      <x:c r="X33" s="279"/>
      <x:c r="Y33" s="291" t="str">
        <x:v>In Service</x:v>
      </x:c>
      <x:c r="Z33" s="292" t="n">
        <x:v>46152</x:v>
      </x:c>
      <x:c r="AA33" s="292" t="n">
        <x:f>IF(Z33="","",Z33+365)</x:f>
        <x:v>46517</x:v>
      </x:c>
      <x:c r="AB33" s="292" t="n">
        <x:v>46425</x:v>
      </x:c>
      <x:c r="AC33" s="292" t="n">
        <x:v>46594</x:v>
      </x:c>
      <x:c r="AD33" s="293" t="n">
        <x:v>650000</x:v>
      </x:c>
      <x:c r="AE33" s="291" t="n">
        <x:f>MAX(0,MIN(100,ROUND(100-MIN(40,K33*1.4)-IF(O33="Fair",12,IF(O33="Poor",30,0))-IF(N33="High",12,IF(N33="Excessive",28,0))-IF(P33="REVIEW",5,0)-IF(K33&gt;=20,10,0)-IF(Z33="",8,IF(TODAY()-Z33&gt;540,15,IF(TODAY()-Z33&gt;365,8,0))),0)))</x:f>
        <x:v>68</x:v>
      </x:c>
      <x:c r="AF33" s="291" t="str">
        <x:f>IF(AE33&gt;=80,"GREEN",IF(AE33&gt;=60,"AMBER","RED"))</x:f>
        <x:v>AMBER</x:v>
      </x:c>
      <x:c r="AG33" s="291" t="n">
        <x:f>IF(K33&gt;=25,2026,IF(OR(O33="Poor",N33="Excessive"),MIN(MAX(2026,R33),2027),IF(K33&gt;=20,MIN(MAX(2026,R33),IF(V33="",9999,V33)),MAX(2026,R33))))</x:f>
        <x:v>2027</x:v>
      </x:c>
      <x:c r="AH33" s="291" t="str">
        <x:f>IF(K33&gt;=25,"Replace now — at/over maximum service age",IF(K33&gt;=20,"Plan replacement — inside 20–25 year window",IF(OR(O33="Poor",N33="Excessive"),"Urgent reliability review",IF(Q33&lt;&gt;"","Rotation opportunity — "&amp;Q33,IF(P33="REVIEW","Mid-life review required","Continue in service")))))</x:f>
        <x:v>Mid-life review required</x:v>
      </x:c>
      <x:c r="AI33" s="294"/>
      <x:c r="AJ33" s="291" t="str"/>
      <x:c r="AK33" s="291" t="str">
        <x:v>Demo photo: OLF-0029.jpg; inspection document: OLF-0029-inspection.pdf</x:v>
      </x:c>
      <x:c r="AL33" s="294" t="n">
        <x:f>IF(AI33&lt;&gt;"",AI33,AG33)</x:f>
        <x:v>2027</x:v>
      </x:c>
      <x:c r="AM33" s="291" t="str">
        <x:f>IF(OR(K33&gt;=25,O33="Poor",N33="Excessive",AA33&lt;TODAY(),AB33&lt;TODAY(),AC33&lt;TODAY()),"RED",IF(OR(K33&gt;=20,P33="REVIEW",AA33&lt;=TODAY()+60,AB33&lt;=TODAY()+60,AC33&lt;=TODAY()+60,Q33&lt;&gt;""),"AMBER","GREEN"))</x:f>
        <x:v>AMBER</x:v>
      </x:c>
    </x:row>
    <x:row r="34">
      <x:c r="A34" s="288" t="str">
        <x:v>OLF-0030</x:v>
      </x:c>
      <x:c r="B34" s="289" t="str">
        <x:v>B014</x:v>
      </x:c>
      <x:c r="C34" s="289" t="str">
        <x:v>Redgum Plains</x:v>
      </x:c>
      <x:c r="D34" s="290" t="str">
        <x:v>Frontline</x:v>
      </x:c>
      <x:c r="E34" s="290" t="str">
        <x:v>Interface Pumper/Tanker</x:v>
      </x:c>
      <x:c r="F34" s="290" t="str">
        <x:v>Low</x:v>
      </x:c>
      <x:c r="G34" s="290" t="n">
        <x:v>92</x:v>
      </x:c>
      <x:c r="H34" s="290" t="n">
        <x:v>3</x:v>
      </x:c>
      <x:c r="I34" s="290" t="str">
        <x:v>No</x:v>
      </x:c>
      <x:c r="J34" s="290" t="n">
        <x:v>2002</x:v>
      </x:c>
      <x:c r="K34" s="281" t="n">
        <x:f>IF(J34="","",'Rules &amp; Settings'!$B$4-J34)</x:f>
        <x:v>24</x:v>
      </x:c>
      <x:c r="L34" s="290" t="n">
        <x:v>86688</x:v>
      </x:c>
      <x:c r="M34" s="290" t="n">
        <x:v>1327</x:v>
      </x:c>
      <x:c r="N34" s="290" t="str">
        <x:v>Normal</x:v>
      </x:c>
      <x:c r="O34" s="290" t="str">
        <x:v>Fair</x:v>
      </x:c>
      <x:c r="P34" s="282" t="str">
        <x:f>IF(A34="","",IF(OR(N34="Excessive",O34="Poor",L34&gt;='Rules &amp; Settings'!$B$15,M34&gt;='Rules &amp; Settings'!$B$16,K34&gt;=IF(F34="Very High",'Rules &amp; Settings'!$B$10,IF(F34="High",'Rules &amp; Settings'!$B$11,IF(F34="Medium",'Rules &amp; Settings'!$B$12,IF(F34="Low",'Rules &amp; Settings'!$B$13,'Rules &amp; Settings'!$B$14))))),"REVIEW","Monitor"))</x:f>
        <x:v>REVIEW</x:v>
      </x:c>
      <x:c r="Q34" s="282" t="str">
        <x:f>IF(A34="","",IF(AND(D34="Frontline",OR(F34="Very High",F34="High"),K34&gt;='Rules &amp; Settings'!$B$7,K34&lt;='Rules &amp; Settings'!$B$8),"HIGH-ACTIVITY ROTATION WINDOW",IF(AND(D34="Reserve",K34&gt;='Rules &amp; Settings'!$B$9),"MOVE RESERVE TO OPERATIONAL BRIGADE","")))</x:f>
      </x:c>
      <x:c r="R34" s="282" t="n">
        <x:f>IF(J34="","",J34+'Rules &amp; Settings'!$B$5)</x:f>
        <x:v>2022</x:v>
      </x:c>
      <x:c r="S34" s="282" t="n">
        <x:f>IF(J34="","",J34+'Rules &amp; Settings'!$B$6)</x:f>
        <x:v>2027</x:v>
      </x:c>
      <x:c r="T34" s="282" t="n">
        <x:f>IF(A34="","",K34*'Rules &amp; Settings'!$B$17+IF(F34="Very High",10,IF(F34="High",8,IF(F34="Medium",5,IF(F34="Low",2,0))))+H34*'Rules &amp; Settings'!$B$18+IF(O34="Poor",20,IF(O34="Fair",7,0))+IF(N34="Excessive",20,IF(N34="High",10,0))+IF(I34="Yes",'Rules &amp; Settings'!$B$19,0))</x:f>
        <x:v>87</x:v>
      </x:c>
      <x:c r="U34" s="282" t="str">
        <x:f>IF(A34="","",IF(K34&gt;='Rules &amp; Settings'!$B$6,"RETIRE / REPLACE IMMEDIATELY",IF(OR(N34="Excessive",O34="Poor"),"MECHANICAL + OPERATIONAL REVIEW",IF(K34&gt;='Rules &amp; Settings'!$B$5,"REPLACE — OLDEST FIRST",IF(Q34&lt;&gt;"",Q34,IF(P34="REVIEW","MID-LIFE REVIEW","CONTINUE IN SERVICE"))))))</x:f>
        <x:v>REPLACE — OLDEST FIRST</x:v>
      </x:c>
      <x:c r="V34" s="283" t="n">
        <x:v>2026</x:v>
      </x:c>
      <x:c r="W34" s="284"/>
      <x:c r="X34" s="289"/>
      <x:c r="Y34" s="291" t="str">
        <x:v>Replacement Planned</x:v>
      </x:c>
      <x:c r="Z34" s="292" t="n">
        <x:v>45699</x:v>
      </x:c>
      <x:c r="AA34" s="292" t="n">
        <x:f>IF(Z34="","",Z34+365)</x:f>
        <x:v>46064</x:v>
      </x:c>
      <x:c r="AB34" s="292" t="n">
        <x:v>46553</x:v>
      </x:c>
      <x:c r="AC34" s="292" t="n">
        <x:v>46469</x:v>
      </x:c>
      <x:c r="AD34" s="293" t="n">
        <x:v>720000</x:v>
      </x:c>
      <x:c r="AE34" s="291" t="n">
        <x:f>MAX(0,MIN(100,ROUND(100-MIN(40,K34*1.4)-IF(O34="Fair",12,IF(O34="Poor",30,0))-IF(N34="High",12,IF(N34="Excessive",28,0))-IF(P34="REVIEW",5,0)-IF(K34&gt;=20,10,0)-IF(Z34="",8,IF(TODAY()-Z34&gt;540,15,IF(TODAY()-Z34&gt;365,8,0))),0)))</x:f>
        <x:v>24</x:v>
      </x:c>
      <x:c r="AF34" s="291" t="str">
        <x:f>IF(AE34&gt;=80,"GREEN",IF(AE34&gt;=60,"AMBER","RED"))</x:f>
        <x:v>RED</x:v>
      </x:c>
      <x:c r="AG34" s="291" t="n">
        <x:f>IF(K34&gt;=25,2026,IF(OR(O34="Poor",N34="Excessive"),MIN(MAX(2026,R34),2027),IF(K34&gt;=20,MIN(MAX(2026,R34),IF(V34="",9999,V34)),MAX(2026,R34))))</x:f>
        <x:v>2026</x:v>
      </x:c>
      <x:c r="AH34" s="291" t="str">
        <x:f>IF(K34&gt;=25,"Replace now — at/over maximum service age",IF(K34&gt;=20,"Plan replacement — inside 20–25 year window",IF(OR(O34="Poor",N34="Excessive"),"Urgent reliability review",IF(Q34&lt;&gt;"","Rotation opportunity — "&amp;Q34,IF(P34="REVIEW","Mid-life review required","Continue in service")))))</x:f>
        <x:v>Plan replacement — inside 20–25 year window</x:v>
      </x:c>
      <x:c r="AI34" s="294"/>
      <x:c r="AJ34" s="291" t="str"/>
      <x:c r="AK34" s="291" t="str">
        <x:v>Demo photo: OLF-0030.jpg; inspection document: OLF-0030-inspection.pdf</x:v>
      </x:c>
      <x:c r="AL34" s="294" t="n">
        <x:f>IF(AI34&lt;&gt;"",AI34,AG34)</x:f>
        <x:v>2026</x:v>
      </x:c>
      <x:c r="AM34" s="291" t="str">
        <x:f>IF(OR(K34&gt;=25,O34="Poor",N34="Excessive",AA34&lt;TODAY(),AB34&lt;TODAY(),AC34&lt;TODAY()),"RED",IF(OR(K34&gt;=20,P34="REVIEW",AA34&lt;=TODAY()+60,AB34&lt;=TODAY()+60,AC34&lt;=TODAY()+60,Q34&lt;&gt;""),"AMBER","GREEN"))</x:f>
        <x:v>RED</x:v>
      </x:c>
    </x:row>
    <x:row r="35">
      <x:c r="A35" s="278" t="str">
        <x:v>OLF-0031</x:v>
      </x:c>
      <x:c r="B35" s="279" t="str">
        <x:v>B015</x:v>
      </x:c>
      <x:c r="C35" s="279" t="str">
        <x:v>Redgum Plains</x:v>
      </x:c>
      <x:c r="D35" s="280" t="str">
        <x:v>Frontline</x:v>
      </x:c>
      <x:c r="E35" s="280" t="str">
        <x:v>Urban Pumper – Heavy</x:v>
      </x:c>
      <x:c r="F35" s="280" t="str">
        <x:v>Medium</x:v>
      </x:c>
      <x:c r="G35" s="280" t="n">
        <x:v>212</x:v>
      </x:c>
      <x:c r="H35" s="280" t="n">
        <x:v>4</x:v>
      </x:c>
      <x:c r="I35" s="280" t="str">
        <x:v>No</x:v>
      </x:c>
      <x:c r="J35" s="280" t="n">
        <x:v>2019</x:v>
      </x:c>
      <x:c r="K35" s="281" t="n">
        <x:f>IF(J35="","",'Rules &amp; Settings'!$B$4-J35)</x:f>
        <x:v>7</x:v>
      </x:c>
      <x:c r="L35" s="280" t="n">
        <x:v>54830</x:v>
      </x:c>
      <x:c r="M35" s="280" t="n">
        <x:v>812</x:v>
      </x:c>
      <x:c r="N35" s="280" t="str">
        <x:v>Low</x:v>
      </x:c>
      <x:c r="O35" s="280" t="str">
        <x:v>Good</x:v>
      </x:c>
      <x:c r="P35" s="282" t="str">
        <x:f>IF(A35="","",IF(OR(N35="Excessive",O35="Poor",L35&gt;='Rules &amp; Settings'!$B$15,M35&gt;='Rules &amp; Settings'!$B$16,K35&gt;=IF(F35="Very High",'Rules &amp; Settings'!$B$10,IF(F35="High",'Rules &amp; Settings'!$B$11,IF(F35="Medium",'Rules &amp; Settings'!$B$12,IF(F35="Low",'Rules &amp; Settings'!$B$13,'Rules &amp; Settings'!$B$14))))),"REVIEW","Monitor"))</x:f>
        <x:v>Monitor</x:v>
      </x:c>
      <x:c r="Q35" s="282" t="str">
        <x:f>IF(A35="","",IF(AND(D35="Frontline",OR(F35="Very High",F35="High"),K35&gt;='Rules &amp; Settings'!$B$7,K35&lt;='Rules &amp; Settings'!$B$8),"HIGH-ACTIVITY ROTATION WINDOW",IF(AND(D35="Reserve",K35&gt;='Rules &amp; Settings'!$B$9),"MOVE RESERVE TO OPERATIONAL BRIGADE","")))</x:f>
      </x:c>
      <x:c r="R35" s="282" t="n">
        <x:f>IF(J35="","",J35+'Rules &amp; Settings'!$B$5)</x:f>
        <x:v>2039</x:v>
      </x:c>
      <x:c r="S35" s="282" t="n">
        <x:f>IF(J35="","",J35+'Rules &amp; Settings'!$B$6)</x:f>
        <x:v>2044</x:v>
      </x:c>
      <x:c r="T35" s="282" t="n">
        <x:f>IF(A35="","",K35*'Rules &amp; Settings'!$B$17+IF(F35="Very High",10,IF(F35="High",8,IF(F35="Medium",5,IF(F35="Low",2,0))))+H35*'Rules &amp; Settings'!$B$18+IF(O35="Poor",20,IF(O35="Fair",7,0))+IF(N35="Excessive",20,IF(N35="High",10,0))+IF(I35="Yes",'Rules &amp; Settings'!$B$19,0))</x:f>
        <x:v>34</x:v>
      </x:c>
      <x:c r="U35" s="282" t="str">
        <x:f>IF(A35="","",IF(K35&gt;='Rules &amp; Settings'!$B$6,"RETIRE / REPLACE IMMEDIATELY",IF(OR(N35="Excessive",O35="Poor"),"MECHANICAL + OPERATIONAL REVIEW",IF(K35&gt;='Rules &amp; Settings'!$B$5,"REPLACE — OLDEST FIRST",IF(Q35&lt;&gt;"",Q35,IF(P35="REVIEW","MID-LIFE REVIEW","CONTINUE IN SERVICE"))))))</x:f>
        <x:v>CONTINUE IN SERVICE</x:v>
      </x:c>
      <x:c r="V35" s="283" t="n">
        <x:v>2029</x:v>
      </x:c>
      <x:c r="W35" s="284"/>
      <x:c r="X35" s="279"/>
      <x:c r="Y35" s="291" t="str">
        <x:v>In Service</x:v>
      </x:c>
      <x:c r="Z35" s="292" t="n">
        <x:v>45901</x:v>
      </x:c>
      <x:c r="AA35" s="292" t="n">
        <x:f>IF(Z35="","",Z35+365)</x:f>
        <x:v>46266</x:v>
      </x:c>
      <x:c r="AB35" s="292" t="n">
        <x:v>46545</x:v>
      </x:c>
      <x:c r="AC35" s="292" t="n">
        <x:v>46518</x:v>
      </x:c>
      <x:c r="AD35" s="293" t="n">
        <x:v>950000</x:v>
      </x:c>
      <x:c r="AE35" s="291" t="n">
        <x:f>MAX(0,MIN(100,ROUND(100-MIN(40,K35*1.4)-IF(O35="Fair",12,IF(O35="Poor",30,0))-IF(N35="High",12,IF(N35="Excessive",28,0))-IF(P35="REVIEW",5,0)-IF(K35&gt;=20,10,0)-IF(Z35="",8,IF(TODAY()-Z35&gt;540,15,IF(TODAY()-Z35&gt;365,8,0))),0)))</x:f>
        <x:v>82</x:v>
      </x:c>
      <x:c r="AF35" s="291" t="str">
        <x:f>IF(AE35&gt;=80,"GREEN",IF(AE35&gt;=60,"AMBER","RED"))</x:f>
        <x:v>GREEN</x:v>
      </x:c>
      <x:c r="AG35" s="291" t="n">
        <x:f>IF(K35&gt;=25,2026,IF(OR(O35="Poor",N35="Excessive"),MIN(MAX(2026,R35),2027),IF(K35&gt;=20,MIN(MAX(2026,R35),IF(V35="",9999,V35)),MAX(2026,R35))))</x:f>
        <x:v>2039</x:v>
      </x:c>
      <x:c r="AH35" s="291" t="str">
        <x:f>IF(K35&gt;=25,"Replace now — at/over maximum service age",IF(K35&gt;=20,"Plan replacement — inside 20–25 year window",IF(OR(O35="Poor",N35="Excessive"),"Urgent reliability review",IF(Q35&lt;&gt;"","Rotation opportunity — "&amp;Q35,IF(P35="REVIEW","Mid-life review required","Continue in service")))))</x:f>
        <x:v>Continue in service</x:v>
      </x:c>
      <x:c r="AI35" s="294"/>
      <x:c r="AJ35" s="291" t="str"/>
      <x:c r="AK35" s="291" t="str">
        <x:v>Demo photo: OLF-0031.jpg; inspection document: OLF-0031-inspection.pdf</x:v>
      </x:c>
      <x:c r="AL35" s="294" t="n">
        <x:f>IF(AI35&lt;&gt;"",AI35,AG35)</x:f>
        <x:v>2039</x:v>
      </x:c>
      <x:c r="AM35" s="291" t="str">
        <x:f>IF(OR(K35&gt;=25,O35="Poor",N35="Excessive",AA35&lt;TODAY(),AB35&lt;TODAY(),AC35&lt;TODAY()),"RED",IF(OR(K35&gt;=20,P35="REVIEW",AA35&lt;=TODAY()+60,AB35&lt;=TODAY()+60,AC35&lt;=TODAY()+60,Q35&lt;&gt;""),"AMBER","GREEN"))</x:f>
        <x:v>RED</x:v>
      </x:c>
    </x:row>
    <x:row r="36">
      <x:c r="A36" s="288" t="str">
        <x:v>OLF-0032</x:v>
      </x:c>
      <x:c r="B36" s="289" t="str">
        <x:v>B015</x:v>
      </x:c>
      <x:c r="C36" s="289" t="str">
        <x:v>Redgum Plains</x:v>
      </x:c>
      <x:c r="D36" s="290" t="str">
        <x:v>Frontline</x:v>
      </x:c>
      <x:c r="E36" s="290" t="str">
        <x:v>Urban Tanker (2,000 L)</x:v>
      </x:c>
      <x:c r="F36" s="290" t="str">
        <x:v>Medium</x:v>
      </x:c>
      <x:c r="G36" s="290" t="n">
        <x:v>212</x:v>
      </x:c>
      <x:c r="H36" s="290" t="n">
        <x:v>4</x:v>
      </x:c>
      <x:c r="I36" s="290" t="str">
        <x:v>No</x:v>
      </x:c>
      <x:c r="J36" s="290" t="n">
        <x:v>2012</x:v>
      </x:c>
      <x:c r="K36" s="281" t="n">
        <x:f>IF(J36="","",'Rules &amp; Settings'!$B$4-J36)</x:f>
        <x:v>14</x:v>
      </x:c>
      <x:c r="L36" s="290" t="n">
        <x:v>94768</x:v>
      </x:c>
      <x:c r="M36" s="290" t="n">
        <x:v>1288</x:v>
      </x:c>
      <x:c r="N36" s="290" t="str">
        <x:v>Normal</x:v>
      </x:c>
      <x:c r="O36" s="290" t="str">
        <x:v>Good</x:v>
      </x:c>
      <x:c r="P36" s="282" t="str">
        <x:f>IF(A36="","",IF(OR(N36="Excessive",O36="Poor",L36&gt;='Rules &amp; Settings'!$B$15,M36&gt;='Rules &amp; Settings'!$B$16,K36&gt;=IF(F36="Very High",'Rules &amp; Settings'!$B$10,IF(F36="High",'Rules &amp; Settings'!$B$11,IF(F36="Medium",'Rules &amp; Settings'!$B$12,IF(F36="Low",'Rules &amp; Settings'!$B$13,'Rules &amp; Settings'!$B$14))))),"REVIEW","Monitor"))</x:f>
        <x:v>REVIEW</x:v>
      </x:c>
      <x:c r="Q36" s="282" t="str">
        <x:f>IF(A36="","",IF(AND(D36="Frontline",OR(F36="Very High",F36="High"),K36&gt;='Rules &amp; Settings'!$B$7,K36&lt;='Rules &amp; Settings'!$B$8),"HIGH-ACTIVITY ROTATION WINDOW",IF(AND(D36="Reserve",K36&gt;='Rules &amp; Settings'!$B$9),"MOVE RESERVE TO OPERATIONAL BRIGADE","")))</x:f>
      </x:c>
      <x:c r="R36" s="282" t="n">
        <x:f>IF(J36="","",J36+'Rules &amp; Settings'!$B$5)</x:f>
        <x:v>2032</x:v>
      </x:c>
      <x:c r="S36" s="282" t="n">
        <x:f>IF(J36="","",J36+'Rules &amp; Settings'!$B$6)</x:f>
        <x:v>2037</x:v>
      </x:c>
      <x:c r="T36" s="282" t="n">
        <x:f>IF(A36="","",K36*'Rules &amp; Settings'!$B$17+IF(F36="Very High",10,IF(F36="High",8,IF(F36="Medium",5,IF(F36="Low",2,0))))+H36*'Rules &amp; Settings'!$B$18+IF(O36="Poor",20,IF(O36="Fair",7,0))+IF(N36="Excessive",20,IF(N36="High",10,0))+IF(I36="Yes",'Rules &amp; Settings'!$B$19,0))</x:f>
        <x:v>55</x:v>
      </x:c>
      <x:c r="U36" s="282" t="str">
        <x:f>IF(A36="","",IF(K36&gt;='Rules &amp; Settings'!$B$6,"RETIRE / REPLACE IMMEDIATELY",IF(OR(N36="Excessive",O36="Poor"),"MECHANICAL + OPERATIONAL REVIEW",IF(K36&gt;='Rules &amp; Settings'!$B$5,"REPLACE — OLDEST FIRST",IF(Q36&lt;&gt;"",Q36,IF(P36="REVIEW","MID-LIFE REVIEW","CONTINUE IN SERVICE"))))))</x:f>
        <x:v>MID-LIFE REVIEW</x:v>
      </x:c>
      <x:c r="V36" s="283" t="n">
        <x:v>2027</x:v>
      </x:c>
      <x:c r="W36" s="284"/>
      <x:c r="X36" s="289"/>
      <x:c r="Y36" s="291" t="str">
        <x:v>In Service</x:v>
      </x:c>
      <x:c r="Z36" s="292" t="n">
        <x:v>46027</x:v>
      </x:c>
      <x:c r="AA36" s="292" t="n">
        <x:f>IF(Z36="","",Z36+365)</x:f>
        <x:v>46392</x:v>
      </x:c>
      <x:c r="AB36" s="292" t="n">
        <x:v>46526</x:v>
      </x:c>
      <x:c r="AC36" s="292" t="n">
        <x:v>46401</x:v>
      </x:c>
      <x:c r="AD36" s="293" t="n">
        <x:v>650000</x:v>
      </x:c>
      <x:c r="AE36" s="291" t="n">
        <x:f>MAX(0,MIN(100,ROUND(100-MIN(40,K36*1.4)-IF(O36="Fair",12,IF(O36="Poor",30,0))-IF(N36="High",12,IF(N36="Excessive",28,0))-IF(P36="REVIEW",5,0)-IF(K36&gt;=20,10,0)-IF(Z36="",8,IF(TODAY()-Z36&gt;540,15,IF(TODAY()-Z36&gt;365,8,0))),0)))</x:f>
        <x:v>75</x:v>
      </x:c>
      <x:c r="AF36" s="291" t="str">
        <x:f>IF(AE36&gt;=80,"GREEN",IF(AE36&gt;=60,"AMBER","RED"))</x:f>
        <x:v>AMBER</x:v>
      </x:c>
      <x:c r="AG36" s="291" t="n">
        <x:f>IF(K36&gt;=25,2026,IF(OR(O36="Poor",N36="Excessive"),MIN(MAX(2026,R36),2027),IF(K36&gt;=20,MIN(MAX(2026,R36),IF(V36="",9999,V36)),MAX(2026,R36))))</x:f>
        <x:v>2032</x:v>
      </x:c>
      <x:c r="AH36" s="291" t="str">
        <x:f>IF(K36&gt;=25,"Replace now — at/over maximum service age",IF(K36&gt;=20,"Plan replacement — inside 20–25 year window",IF(OR(O36="Poor",N36="Excessive"),"Urgent reliability review",IF(Q36&lt;&gt;"","Rotation opportunity — "&amp;Q36,IF(P36="REVIEW","Mid-life review required","Continue in service")))))</x:f>
        <x:v>Mid-life review required</x:v>
      </x:c>
      <x:c r="AI36" s="294"/>
      <x:c r="AJ36" s="291" t="str"/>
      <x:c r="AK36" s="291" t="str">
        <x:v>Demo photo: OLF-0032.jpg; inspection document: OLF-0032-inspection.pdf</x:v>
      </x:c>
      <x:c r="AL36" s="294" t="n">
        <x:f>IF(AI36&lt;&gt;"",AI36,AG36)</x:f>
        <x:v>2032</x:v>
      </x:c>
      <x:c r="AM36" s="291" t="str">
        <x:f>IF(OR(K36&gt;=25,O36="Poor",N36="Excessive",AA36&lt;TODAY(),AB36&lt;TODAY(),AC36&lt;TODAY()),"RED",IF(OR(K36&gt;=20,P36="REVIEW",AA36&lt;=TODAY()+60,AB36&lt;=TODAY()+60,AC36&lt;=TODAY()+60,Q36&lt;&gt;""),"AMBER","GREEN"))</x:f>
        <x:v>AMBER</x:v>
      </x:c>
    </x:row>
    <x:row r="37">
      <x:c r="A37" s="278" t="str">
        <x:v>OLF-0033</x:v>
      </x:c>
      <x:c r="B37" s="279" t="str">
        <x:v>B016</x:v>
      </x:c>
      <x:c r="C37" s="279" t="str">
        <x:v>Redgum Plains</x:v>
      </x:c>
      <x:c r="D37" s="280" t="str">
        <x:v>Frontline</x:v>
      </x:c>
      <x:c r="E37" s="280" t="str">
        <x:v>Interface Pumper/Tanker</x:v>
      </x:c>
      <x:c r="F37" s="280" t="str">
        <x:v>Very Low</x:v>
      </x:c>
      <x:c r="G37" s="280" t="n">
        <x:v>50</x:v>
      </x:c>
      <x:c r="H37" s="280" t="n">
        <x:v>3</x:v>
      </x:c>
      <x:c r="I37" s="280" t="str">
        <x:v>No</x:v>
      </x:c>
      <x:c r="J37" s="280" t="n">
        <x:v>2003</x:v>
      </x:c>
      <x:c r="K37" s="281" t="n">
        <x:f>IF(J37="","",'Rules &amp; Settings'!$B$4-J37)</x:f>
        <x:v>23</x:v>
      </x:c>
      <x:c r="L37" s="280" t="n">
        <x:v>52927</x:v>
      </x:c>
      <x:c r="M37" s="280" t="n">
        <x:v>744</x:v>
      </x:c>
      <x:c r="N37" s="280" t="str">
        <x:v>High</x:v>
      </x:c>
      <x:c r="O37" s="280" t="str">
        <x:v>Fair</x:v>
      </x:c>
      <x:c r="P37" s="282" t="str">
        <x:f>IF(A37="","",IF(OR(N37="Excessive",O37="Poor",L37&gt;='Rules &amp; Settings'!$B$15,M37&gt;='Rules &amp; Settings'!$B$16,K37&gt;=IF(F37="Very High",'Rules &amp; Settings'!$B$10,IF(F37="High",'Rules &amp; Settings'!$B$11,IF(F37="Medium",'Rules &amp; Settings'!$B$12,IF(F37="Low",'Rules &amp; Settings'!$B$13,'Rules &amp; Settings'!$B$14))))),"REVIEW","Monitor"))</x:f>
        <x:v>REVIEW</x:v>
      </x:c>
      <x:c r="Q37" s="282" t="str">
        <x:f>IF(A37="","",IF(AND(D37="Frontline",OR(F37="Very High",F37="High"),K37&gt;='Rules &amp; Settings'!$B$7,K37&lt;='Rules &amp; Settings'!$B$8),"HIGH-ACTIVITY ROTATION WINDOW",IF(AND(D37="Reserve",K37&gt;='Rules &amp; Settings'!$B$9),"MOVE RESERVE TO OPERATIONAL BRIGADE","")))</x:f>
      </x:c>
      <x:c r="R37" s="282" t="n">
        <x:f>IF(J37="","",J37+'Rules &amp; Settings'!$B$5)</x:f>
        <x:v>2023</x:v>
      </x:c>
      <x:c r="S37" s="282" t="n">
        <x:f>IF(J37="","",J37+'Rules &amp; Settings'!$B$6)</x:f>
        <x:v>2028</x:v>
      </x:c>
      <x:c r="T37" s="282" t="n">
        <x:f>IF(A37="","",K37*'Rules &amp; Settings'!$B$17+IF(F37="Very High",10,IF(F37="High",8,IF(F37="Medium",5,IF(F37="Low",2,0))))+H37*'Rules &amp; Settings'!$B$18+IF(O37="Poor",20,IF(O37="Fair",7,0))+IF(N37="Excessive",20,IF(N37="High",10,0))+IF(I37="Yes",'Rules &amp; Settings'!$B$19,0))</x:f>
        <x:v>92</x:v>
      </x:c>
      <x:c r="U37" s="282" t="str">
        <x:f>IF(A37="","",IF(K37&gt;='Rules &amp; Settings'!$B$6,"RETIRE / REPLACE IMMEDIATELY",IF(OR(N37="Excessive",O37="Poor"),"MECHANICAL + OPERATIONAL REVIEW",IF(K37&gt;='Rules &amp; Settings'!$B$5,"REPLACE — OLDEST FIRST",IF(Q37&lt;&gt;"",Q37,IF(P37="REVIEW","MID-LIFE REVIEW","CONTINUE IN SERVICE"))))))</x:f>
        <x:v>REPLACE — OLDEST FIRST</x:v>
      </x:c>
      <x:c r="V37" s="283" t="n">
        <x:v>2027</x:v>
      </x:c>
      <x:c r="W37" s="284"/>
      <x:c r="X37" s="279"/>
      <x:c r="Y37" s="291" t="str">
        <x:v>Replacement Planned</x:v>
      </x:c>
      <x:c r="Z37" s="292" t="n">
        <x:v>45941</x:v>
      </x:c>
      <x:c r="AA37" s="292" t="n">
        <x:f>IF(Z37="","",Z37+365)</x:f>
        <x:v>46306</x:v>
      </x:c>
      <x:c r="AB37" s="292" t="n">
        <x:v>46398</x:v>
      </x:c>
      <x:c r="AC37" s="292" t="n">
        <x:v>46580</x:v>
      </x:c>
      <x:c r="AD37" s="293" t="n">
        <x:v>720000</x:v>
      </x:c>
      <x:c r="AE37" s="291" t="n">
        <x:f>MAX(0,MIN(100,ROUND(100-MIN(40,K37*1.4)-IF(O37="Fair",12,IF(O37="Poor",30,0))-IF(N37="High",12,IF(N37="Excessive",28,0))-IF(P37="REVIEW",5,0)-IF(K37&gt;=20,10,0)-IF(Z37="",8,IF(TODAY()-Z37&gt;540,15,IF(TODAY()-Z37&gt;365,8,0))),0)))</x:f>
        <x:v>29</x:v>
      </x:c>
      <x:c r="AF37" s="291" t="str">
        <x:f>IF(AE37&gt;=80,"GREEN",IF(AE37&gt;=60,"AMBER","RED"))</x:f>
        <x:v>RED</x:v>
      </x:c>
      <x:c r="AG37" s="291" t="n">
        <x:f>IF(K37&gt;=25,2026,IF(OR(O37="Poor",N37="Excessive"),MIN(MAX(2026,R37),2027),IF(K37&gt;=20,MIN(MAX(2026,R37),IF(V37="",9999,V37)),MAX(2026,R37))))</x:f>
        <x:v>2026</x:v>
      </x:c>
      <x:c r="AH37" s="291" t="str">
        <x:f>IF(K37&gt;=25,"Replace now — at/over maximum service age",IF(K37&gt;=20,"Plan replacement — inside 20–25 year window",IF(OR(O37="Poor",N37="Excessive"),"Urgent reliability review",IF(Q37&lt;&gt;"","Rotation opportunity — "&amp;Q37,IF(P37="REVIEW","Mid-life review required","Continue in service")))))</x:f>
        <x:v>Plan replacement — inside 20–25 year window</x:v>
      </x:c>
      <x:c r="AI37" s="294"/>
      <x:c r="AJ37" s="291" t="str"/>
      <x:c r="AK37" s="291" t="str">
        <x:v>Demo photo: OLF-0033.jpg; inspection document: OLF-0033-inspection.pdf</x:v>
      </x:c>
      <x:c r="AL37" s="294" t="n">
        <x:f>IF(AI37&lt;&gt;"",AI37,AG37)</x:f>
        <x:v>2026</x:v>
      </x:c>
      <x:c r="AM37" s="291" t="str">
        <x:f>IF(OR(K37&gt;=25,O37="Poor",N37="Excessive",AA37&lt;TODAY(),AB37&lt;TODAY(),AC37&lt;TODAY()),"RED",IF(OR(K37&gt;=20,P37="REVIEW",AA37&lt;=TODAY()+60,AB37&lt;=TODAY()+60,AC37&lt;=TODAY()+60,Q37&lt;&gt;""),"AMBER","GREEN"))</x:f>
        <x:v>AMBER</x:v>
      </x:c>
    </x:row>
    <x:row r="38">
      <x:c r="A38" s="288" t="str">
        <x:v>OLF-0034</x:v>
      </x:c>
      <x:c r="B38" s="289" t="str">
        <x:v>B016</x:v>
      </x:c>
      <x:c r="C38" s="289" t="str">
        <x:v>Redgum Plains</x:v>
      </x:c>
      <x:c r="D38" s="290" t="str">
        <x:v>Frontline</x:v>
      </x:c>
      <x:c r="E38" s="290" t="str">
        <x:v>Heavy Rescue</x:v>
      </x:c>
      <x:c r="F38" s="290" t="str">
        <x:v>Very Low</x:v>
      </x:c>
      <x:c r="G38" s="290" t="n">
        <x:v>50</x:v>
      </x:c>
      <x:c r="H38" s="290" t="n">
        <x:v>3</x:v>
      </x:c>
      <x:c r="I38" s="290" t="str">
        <x:v>Yes</x:v>
      </x:c>
      <x:c r="J38" s="290" t="n">
        <x:v>2003</x:v>
      </x:c>
      <x:c r="K38" s="281" t="n">
        <x:f>IF(J38="","",'Rules &amp; Settings'!$B$4-J38)</x:f>
        <x:v>23</x:v>
      </x:c>
      <x:c r="L38" s="290" t="n">
        <x:v>27665</x:v>
      </x:c>
      <x:c r="M38" s="290" t="n">
        <x:v>290</x:v>
      </x:c>
      <x:c r="N38" s="290" t="str">
        <x:v>Normal</x:v>
      </x:c>
      <x:c r="O38" s="290" t="str">
        <x:v>Fair</x:v>
      </x:c>
      <x:c r="P38" s="282" t="str">
        <x:f>IF(A38="","",IF(OR(N38="Excessive",O38="Poor",L38&gt;='Rules &amp; Settings'!$B$15,M38&gt;='Rules &amp; Settings'!$B$16,K38&gt;=IF(F38="Very High",'Rules &amp; Settings'!$B$10,IF(F38="High",'Rules &amp; Settings'!$B$11,IF(F38="Medium",'Rules &amp; Settings'!$B$12,IF(F38="Low",'Rules &amp; Settings'!$B$13,'Rules &amp; Settings'!$B$14))))),"REVIEW","Monitor"))</x:f>
        <x:v>REVIEW</x:v>
      </x:c>
      <x:c r="Q38" s="282" t="str">
        <x:f>IF(A38="","",IF(AND(D38="Frontline",OR(F38="Very High",F38="High"),K38&gt;='Rules &amp; Settings'!$B$7,K38&lt;='Rules &amp; Settings'!$B$8),"HIGH-ACTIVITY ROTATION WINDOW",IF(AND(D38="Reserve",K38&gt;='Rules &amp; Settings'!$B$9),"MOVE RESERVE TO OPERATIONAL BRIGADE","")))</x:f>
      </x:c>
      <x:c r="R38" s="282" t="n">
        <x:f>IF(J38="","",J38+'Rules &amp; Settings'!$B$5)</x:f>
        <x:v>2023</x:v>
      </x:c>
      <x:c r="S38" s="282" t="n">
        <x:f>IF(J38="","",J38+'Rules &amp; Settings'!$B$6)</x:f>
        <x:v>2028</x:v>
      </x:c>
      <x:c r="T38" s="282" t="n">
        <x:f>IF(A38="","",K38*'Rules &amp; Settings'!$B$17+IF(F38="Very High",10,IF(F38="High",8,IF(F38="Medium",5,IF(F38="Low",2,0))))+H38*'Rules &amp; Settings'!$B$18+IF(O38="Poor",20,IF(O38="Fair",7,0))+IF(N38="Excessive",20,IF(N38="High",10,0))+IF(I38="Yes",'Rules &amp; Settings'!$B$19,0))</x:f>
        <x:v>85</x:v>
      </x:c>
      <x:c r="U38" s="282" t="str">
        <x:f>IF(A38="","",IF(K38&gt;='Rules &amp; Settings'!$B$6,"RETIRE / REPLACE IMMEDIATELY",IF(OR(N38="Excessive",O38="Poor"),"MECHANICAL + OPERATIONAL REVIEW",IF(K38&gt;='Rules &amp; Settings'!$B$5,"REPLACE — OLDEST FIRST",IF(Q38&lt;&gt;"",Q38,IF(P38="REVIEW","MID-LIFE REVIEW","CONTINUE IN SERVICE"))))))</x:f>
        <x:v>REPLACE — OLDEST FIRST</x:v>
      </x:c>
      <x:c r="V38" s="283" t="n">
        <x:v>2027</x:v>
      </x:c>
      <x:c r="W38" s="284"/>
      <x:c r="X38" s="289"/>
      <x:c r="Y38" s="291" t="str">
        <x:v>Replacement Planned</x:v>
      </x:c>
      <x:c r="Z38" s="292" t="n">
        <x:v>45947</x:v>
      </x:c>
      <x:c r="AA38" s="292" t="n">
        <x:f>IF(Z38="","",Z38+365)</x:f>
        <x:v>46312</x:v>
      </x:c>
      <x:c r="AB38" s="292" t="n">
        <x:v>46580</x:v>
      </x:c>
      <x:c r="AC38" s="292" t="n">
        <x:v>46578</x:v>
      </x:c>
      <x:c r="AD38" s="293" t="n">
        <x:v>850000</x:v>
      </x:c>
      <x:c r="AE38" s="291" t="n">
        <x:f>MAX(0,MIN(100,ROUND(100-MIN(40,K38*1.4)-IF(O38="Fair",12,IF(O38="Poor",30,0))-IF(N38="High",12,IF(N38="Excessive",28,0))-IF(P38="REVIEW",5,0)-IF(K38&gt;=20,10,0)-IF(Z38="",8,IF(TODAY()-Z38&gt;540,15,IF(TODAY()-Z38&gt;365,8,0))),0)))</x:f>
        <x:v>41</x:v>
      </x:c>
      <x:c r="AF38" s="291" t="str">
        <x:f>IF(AE38&gt;=80,"GREEN",IF(AE38&gt;=60,"AMBER","RED"))</x:f>
        <x:v>RED</x:v>
      </x:c>
      <x:c r="AG38" s="291" t="n">
        <x:f>IF(K38&gt;=25,2026,IF(OR(O38="Poor",N38="Excessive"),MIN(MAX(2026,R38),2027),IF(K38&gt;=20,MIN(MAX(2026,R38),IF(V38="",9999,V38)),MAX(2026,R38))))</x:f>
        <x:v>2026</x:v>
      </x:c>
      <x:c r="AH38" s="291" t="str">
        <x:f>IF(K38&gt;=25,"Replace now — at/over maximum service age",IF(K38&gt;=20,"Plan replacement — inside 20–25 year window",IF(OR(O38="Poor",N38="Excessive"),"Urgent reliability review",IF(Q38&lt;&gt;"","Rotation opportunity — "&amp;Q38,IF(P38="REVIEW","Mid-life review required","Continue in service")))))</x:f>
        <x:v>Plan replacement — inside 20–25 year window</x:v>
      </x:c>
      <x:c r="AI38" s="294"/>
      <x:c r="AJ38" s="291" t="str"/>
      <x:c r="AK38" s="291" t="str">
        <x:v>Demo photo: OLF-0034.jpg; inspection document: OLF-0034-inspection.pdf</x:v>
      </x:c>
      <x:c r="AL38" s="294" t="n">
        <x:f>IF(AI38&lt;&gt;"",AI38,AG38)</x:f>
        <x:v>2026</x:v>
      </x:c>
      <x:c r="AM38" s="291" t="str">
        <x:f>IF(OR(K38&gt;=25,O38="Poor",N38="Excessive",AA38&lt;TODAY(),AB38&lt;TODAY(),AC38&lt;TODAY()),"RED",IF(OR(K38&gt;=20,P38="REVIEW",AA38&lt;=TODAY()+60,AB38&lt;=TODAY()+60,AC38&lt;=TODAY()+60,Q38&lt;&gt;""),"AMBER","GREEN"))</x:f>
        <x:v>AMBER</x:v>
      </x:c>
    </x:row>
    <x:row r="39">
      <x:c r="A39" s="278" t="str">
        <x:v>OLF-0035</x:v>
      </x:c>
      <x:c r="B39" s="279" t="str">
        <x:v>B017</x:v>
      </x:c>
      <x:c r="C39" s="279" t="str">
        <x:v>Redgum Plains</x:v>
      </x:c>
      <x:c r="D39" s="280" t="str">
        <x:v>Frontline</x:v>
      </x:c>
      <x:c r="E39" s="280" t="str">
        <x:v>Rural Tanker 4x4 (3,000 L)</x:v>
      </x:c>
      <x:c r="F39" s="280" t="str">
        <x:v>Low</x:v>
      </x:c>
      <x:c r="G39" s="280" t="n">
        <x:v>117</x:v>
      </x:c>
      <x:c r="H39" s="280" t="n">
        <x:v>2</x:v>
      </x:c>
      <x:c r="I39" s="280" t="str">
        <x:v>No</x:v>
      </x:c>
      <x:c r="J39" s="280" t="n">
        <x:v>2004</x:v>
      </x:c>
      <x:c r="K39" s="281" t="n">
        <x:f>IF(J39="","",'Rules &amp; Settings'!$B$4-J39)</x:f>
        <x:v>22</x:v>
      </x:c>
      <x:c r="L39" s="280" t="n">
        <x:v>93910</x:v>
      </x:c>
      <x:c r="M39" s="280" t="n">
        <x:v>1281</x:v>
      </x:c>
      <x:c r="N39" s="280" t="str">
        <x:v>Normal</x:v>
      </x:c>
      <x:c r="O39" s="280" t="str">
        <x:v>Fair</x:v>
      </x:c>
      <x:c r="P39" s="282" t="str">
        <x:f>IF(A39="","",IF(OR(N39="Excessive",O39="Poor",L39&gt;='Rules &amp; Settings'!$B$15,M39&gt;='Rules &amp; Settings'!$B$16,K39&gt;=IF(F39="Very High",'Rules &amp; Settings'!$B$10,IF(F39="High",'Rules &amp; Settings'!$B$11,IF(F39="Medium",'Rules &amp; Settings'!$B$12,IF(F39="Low",'Rules &amp; Settings'!$B$13,'Rules &amp; Settings'!$B$14))))),"REVIEW","Monitor"))</x:f>
        <x:v>REVIEW</x:v>
      </x:c>
      <x:c r="Q39" s="282" t="str">
        <x:f>IF(A39="","",IF(AND(D39="Frontline",OR(F39="Very High",F39="High"),K39&gt;='Rules &amp; Settings'!$B$7,K39&lt;='Rules &amp; Settings'!$B$8),"HIGH-ACTIVITY ROTATION WINDOW",IF(AND(D39="Reserve",K39&gt;='Rules &amp; Settings'!$B$9),"MOVE RESERVE TO OPERATIONAL BRIGADE","")))</x:f>
      </x:c>
      <x:c r="R39" s="282" t="n">
        <x:f>IF(J39="","",J39+'Rules &amp; Settings'!$B$5)</x:f>
        <x:v>2024</x:v>
      </x:c>
      <x:c r="S39" s="282" t="n">
        <x:f>IF(J39="","",J39+'Rules &amp; Settings'!$B$6)</x:f>
        <x:v>2029</x:v>
      </x:c>
      <x:c r="T39" s="282" t="n">
        <x:f>IF(A39="","",K39*'Rules &amp; Settings'!$B$17+IF(F39="Very High",10,IF(F39="High",8,IF(F39="Medium",5,IF(F39="Low",2,0))))+H39*'Rules &amp; Settings'!$B$18+IF(O39="Poor",20,IF(O39="Fair",7,0))+IF(N39="Excessive",20,IF(N39="High",10,0))+IF(I39="Yes",'Rules &amp; Settings'!$B$19,0))</x:f>
        <x:v>79</x:v>
      </x:c>
      <x:c r="U39" s="282" t="str">
        <x:f>IF(A39="","",IF(K39&gt;='Rules &amp; Settings'!$B$6,"RETIRE / REPLACE IMMEDIATELY",IF(OR(N39="Excessive",O39="Poor"),"MECHANICAL + OPERATIONAL REVIEW",IF(K39&gt;='Rules &amp; Settings'!$B$5,"REPLACE — OLDEST FIRST",IF(Q39&lt;&gt;"",Q39,IF(P39="REVIEW","MID-LIFE REVIEW","CONTINUE IN SERVICE"))))))</x:f>
        <x:v>REPLACE — OLDEST FIRST</x:v>
      </x:c>
      <x:c r="V39" s="283" t="n">
        <x:v>2028</x:v>
      </x:c>
      <x:c r="W39" s="284"/>
      <x:c r="X39" s="279"/>
      <x:c r="Y39" s="291" t="str">
        <x:v>Replacement Planned</x:v>
      </x:c>
      <x:c r="Z39" s="292" t="n">
        <x:v>45677</x:v>
      </x:c>
      <x:c r="AA39" s="292" t="n">
        <x:f>IF(Z39="","",Z39+365)</x:f>
        <x:v>46042</x:v>
      </x:c>
      <x:c r="AB39" s="292" t="n">
        <x:v>46535</x:v>
      </x:c>
      <x:c r="AC39" s="292" t="n">
        <x:v>46484</x:v>
      </x:c>
      <x:c r="AD39" s="293" t="n">
        <x:v>520000</x:v>
      </x:c>
      <x:c r="AE39" s="291" t="n">
        <x:f>MAX(0,MIN(100,ROUND(100-MIN(40,K39*1.4)-IF(O39="Fair",12,IF(O39="Poor",30,0))-IF(N39="High",12,IF(N39="Excessive",28,0))-IF(P39="REVIEW",5,0)-IF(K39&gt;=20,10,0)-IF(Z39="",8,IF(TODAY()-Z39&gt;540,15,IF(TODAY()-Z39&gt;365,8,0))),0)))</x:f>
        <x:v>27</x:v>
      </x:c>
      <x:c r="AF39" s="291" t="str">
        <x:f>IF(AE39&gt;=80,"GREEN",IF(AE39&gt;=60,"AMBER","RED"))</x:f>
        <x:v>RED</x:v>
      </x:c>
      <x:c r="AG39" s="291" t="n">
        <x:f>IF(K39&gt;=25,2026,IF(OR(O39="Poor",N39="Excessive"),MIN(MAX(2026,R39),2027),IF(K39&gt;=20,MIN(MAX(2026,R39),IF(V39="",9999,V39)),MAX(2026,R39))))</x:f>
        <x:v>2026</x:v>
      </x:c>
      <x:c r="AH39" s="291" t="str">
        <x:f>IF(K39&gt;=25,"Replace now — at/over maximum service age",IF(K39&gt;=20,"Plan replacement — inside 20–25 year window",IF(OR(O39="Poor",N39="Excessive"),"Urgent reliability review",IF(Q39&lt;&gt;"","Rotation opportunity — "&amp;Q39,IF(P39="REVIEW","Mid-life review required","Continue in service")))))</x:f>
        <x:v>Plan replacement — inside 20–25 year window</x:v>
      </x:c>
      <x:c r="AI39" s="294"/>
      <x:c r="AJ39" s="291" t="str"/>
      <x:c r="AK39" s="291" t="str">
        <x:v>Demo photo: OLF-0035.jpg; inspection document: OLF-0035-inspection.pdf</x:v>
      </x:c>
      <x:c r="AL39" s="294" t="n">
        <x:f>IF(AI39&lt;&gt;"",AI39,AG39)</x:f>
        <x:v>2026</x:v>
      </x:c>
      <x:c r="AM39" s="291" t="str">
        <x:f>IF(OR(K39&gt;=25,O39="Poor",N39="Excessive",AA39&lt;TODAY(),AB39&lt;TODAY(),AC39&lt;TODAY()),"RED",IF(OR(K39&gt;=20,P39="REVIEW",AA39&lt;=TODAY()+60,AB39&lt;=TODAY()+60,AC39&lt;=TODAY()+60,Q39&lt;&gt;""),"AMBER","GREEN"))</x:f>
        <x:v>RED</x:v>
      </x:c>
    </x:row>
    <x:row r="40">
      <x:c r="A40" s="288" t="str">
        <x:v>OLF-0036</x:v>
      </x:c>
      <x:c r="B40" s="289" t="str">
        <x:v>B018</x:v>
      </x:c>
      <x:c r="C40" s="289" t="str">
        <x:v>Redgum Plains</x:v>
      </x:c>
      <x:c r="D40" s="290" t="str">
        <x:v>Frontline</x:v>
      </x:c>
      <x:c r="E40" s="290" t="str">
        <x:v>Rural Tanker 4x4 (3,000 L)</x:v>
      </x:c>
      <x:c r="F40" s="290" t="str">
        <x:v>Low</x:v>
      </x:c>
      <x:c r="G40" s="290" t="n">
        <x:v>117</x:v>
      </x:c>
      <x:c r="H40" s="290" t="n">
        <x:v>3</x:v>
      </x:c>
      <x:c r="I40" s="290" t="str">
        <x:v>No</x:v>
      </x:c>
      <x:c r="J40" s="290" t="n">
        <x:v>2004</x:v>
      </x:c>
      <x:c r="K40" s="281" t="n">
        <x:f>IF(J40="","",'Rules &amp; Settings'!$B$4-J40)</x:f>
        <x:v>22</x:v>
      </x:c>
      <x:c r="L40" s="290" t="n">
        <x:v>105395</x:v>
      </x:c>
      <x:c r="M40" s="290" t="n">
        <x:v>1123</x:v>
      </x:c>
      <x:c r="N40" s="290" t="str">
        <x:v>Normal</x:v>
      </x:c>
      <x:c r="O40" s="290" t="str">
        <x:v>Good</x:v>
      </x:c>
      <x:c r="P40" s="282" t="str">
        <x:f>IF(A40="","",IF(OR(N40="Excessive",O40="Poor",L40&gt;='Rules &amp; Settings'!$B$15,M40&gt;='Rules &amp; Settings'!$B$16,K40&gt;=IF(F40="Very High",'Rules &amp; Settings'!$B$10,IF(F40="High",'Rules &amp; Settings'!$B$11,IF(F40="Medium",'Rules &amp; Settings'!$B$12,IF(F40="Low",'Rules &amp; Settings'!$B$13,'Rules &amp; Settings'!$B$14))))),"REVIEW","Monitor"))</x:f>
        <x:v>REVIEW</x:v>
      </x:c>
      <x:c r="Q40" s="282" t="str">
        <x:f>IF(A40="","",IF(AND(D40="Frontline",OR(F40="Very High",F40="High"),K40&gt;='Rules &amp; Settings'!$B$7,K40&lt;='Rules &amp; Settings'!$B$8),"HIGH-ACTIVITY ROTATION WINDOW",IF(AND(D40="Reserve",K40&gt;='Rules &amp; Settings'!$B$9),"MOVE RESERVE TO OPERATIONAL BRIGADE","")))</x:f>
      </x:c>
      <x:c r="R40" s="282" t="n">
        <x:f>IF(J40="","",J40+'Rules &amp; Settings'!$B$5)</x:f>
        <x:v>2024</x:v>
      </x:c>
      <x:c r="S40" s="282" t="n">
        <x:f>IF(J40="","",J40+'Rules &amp; Settings'!$B$6)</x:f>
        <x:v>2029</x:v>
      </x:c>
      <x:c r="T40" s="282" t="n">
        <x:f>IF(A40="","",K40*'Rules &amp; Settings'!$B$17+IF(F40="Very High",10,IF(F40="High",8,IF(F40="Medium",5,IF(F40="Low",2,0))))+H40*'Rules &amp; Settings'!$B$18+IF(O40="Poor",20,IF(O40="Fair",7,0))+IF(N40="Excessive",20,IF(N40="High",10,0))+IF(I40="Yes",'Rules &amp; Settings'!$B$19,0))</x:f>
        <x:v>74</x:v>
      </x:c>
      <x:c r="U40" s="282" t="str">
        <x:f>IF(A40="","",IF(K40&gt;='Rules &amp; Settings'!$B$6,"RETIRE / REPLACE IMMEDIATELY",IF(OR(N40="Excessive",O40="Poor"),"MECHANICAL + OPERATIONAL REVIEW",IF(K40&gt;='Rules &amp; Settings'!$B$5,"REPLACE — OLDEST FIRST",IF(Q40&lt;&gt;"",Q40,IF(P40="REVIEW","MID-LIFE REVIEW","CONTINUE IN SERVICE"))))))</x:f>
        <x:v>REPLACE — OLDEST FIRST</x:v>
      </x:c>
      <x:c r="V40" s="283" t="n">
        <x:v>2028</x:v>
      </x:c>
      <x:c r="W40" s="284"/>
      <x:c r="X40" s="289"/>
      <x:c r="Y40" s="291" t="str">
        <x:v>Replacement Planned</x:v>
      </x:c>
      <x:c r="Z40" s="292" t="n">
        <x:v>45737</x:v>
      </x:c>
      <x:c r="AA40" s="292" t="n">
        <x:f>IF(Z40="","",Z40+365)</x:f>
        <x:v>46102</x:v>
      </x:c>
      <x:c r="AB40" s="292" t="n">
        <x:v>46406</x:v>
      </x:c>
      <x:c r="AC40" s="292" t="n">
        <x:v>46637</x:v>
      </x:c>
      <x:c r="AD40" s="293" t="n">
        <x:v>520000</x:v>
      </x:c>
      <x:c r="AE40" s="291" t="n">
        <x:f>MAX(0,MIN(100,ROUND(100-MIN(40,K40*1.4)-IF(O40="Fair",12,IF(O40="Poor",30,0))-IF(N40="High",12,IF(N40="Excessive",28,0))-IF(P40="REVIEW",5,0)-IF(K40&gt;=20,10,0)-IF(Z40="",8,IF(TODAY()-Z40&gt;540,15,IF(TODAY()-Z40&gt;365,8,0))),0)))</x:f>
        <x:v>46</x:v>
      </x:c>
      <x:c r="AF40" s="291" t="str">
        <x:f>IF(AE40&gt;=80,"GREEN",IF(AE40&gt;=60,"AMBER","RED"))</x:f>
        <x:v>RED</x:v>
      </x:c>
      <x:c r="AG40" s="291" t="n">
        <x:f>IF(K40&gt;=25,2026,IF(OR(O40="Poor",N40="Excessive"),MIN(MAX(2026,R40),2027),IF(K40&gt;=20,MIN(MAX(2026,R40),IF(V40="",9999,V40)),MAX(2026,R40))))</x:f>
        <x:v>2026</x:v>
      </x:c>
      <x:c r="AH40" s="291" t="str">
        <x:f>IF(K40&gt;=25,"Replace now — at/over maximum service age",IF(K40&gt;=20,"Plan replacement — inside 20–25 year window",IF(OR(O40="Poor",N40="Excessive"),"Urgent reliability review",IF(Q40&lt;&gt;"","Rotation opportunity — "&amp;Q40,IF(P40="REVIEW","Mid-life review required","Continue in service")))))</x:f>
        <x:v>Plan replacement — inside 20–25 year window</x:v>
      </x:c>
      <x:c r="AI40" s="294"/>
      <x:c r="AJ40" s="291" t="str"/>
      <x:c r="AK40" s="291" t="str">
        <x:v>Demo photo: OLF-0036.jpg; inspection document: OLF-0036-inspection.pdf</x:v>
      </x:c>
      <x:c r="AL40" s="294" t="n">
        <x:f>IF(AI40&lt;&gt;"",AI40,AG40)</x:f>
        <x:v>2026</x:v>
      </x:c>
      <x:c r="AM40" s="291" t="str">
        <x:f>IF(OR(K40&gt;=25,O40="Poor",N40="Excessive",AA40&lt;TODAY(),AB40&lt;TODAY(),AC40&lt;TODAY()),"RED",IF(OR(K40&gt;=20,P40="REVIEW",AA40&lt;=TODAY()+60,AB40&lt;=TODAY()+60,AC40&lt;=TODAY()+60,Q40&lt;&gt;""),"AMBER","GREEN"))</x:f>
        <x:v>RED</x:v>
      </x:c>
    </x:row>
    <x:row r="41">
      <x:c r="A41" s="278" t="str">
        <x:v>OLF-0037</x:v>
      </x:c>
      <x:c r="B41" s="279" t="str">
        <x:v>B019</x:v>
      </x:c>
      <x:c r="C41" s="279" t="str">
        <x:v>Redgum Plains</x:v>
      </x:c>
      <x:c r="D41" s="280" t="str">
        <x:v>Frontline</x:v>
      </x:c>
      <x:c r="E41" s="280" t="str">
        <x:v>Rural Tanker 4x4 (3,000 L)</x:v>
      </x:c>
      <x:c r="F41" s="280" t="str">
        <x:v>Low</x:v>
      </x:c>
      <x:c r="G41" s="280" t="n">
        <x:v>69</x:v>
      </x:c>
      <x:c r="H41" s="280" t="n">
        <x:v>2</x:v>
      </x:c>
      <x:c r="I41" s="280" t="str">
        <x:v>No</x:v>
      </x:c>
      <x:c r="J41" s="280" t="n">
        <x:v>2005</x:v>
      </x:c>
      <x:c r="K41" s="281" t="n">
        <x:f>IF(J41="","",'Rules &amp; Settings'!$B$4-J41)</x:f>
        <x:v>21</x:v>
      </x:c>
      <x:c r="L41" s="280" t="n">
        <x:v>89713</x:v>
      </x:c>
      <x:c r="M41" s="280" t="n">
        <x:v>1202</x:v>
      </x:c>
      <x:c r="N41" s="280" t="str">
        <x:v>Normal</x:v>
      </x:c>
      <x:c r="O41" s="280" t="str">
        <x:v>Fair</x:v>
      </x:c>
      <x:c r="P41" s="282" t="str">
        <x:f>IF(A41="","",IF(OR(N41="Excessive",O41="Poor",L41&gt;='Rules &amp; Settings'!$B$15,M41&gt;='Rules &amp; Settings'!$B$16,K41&gt;=IF(F41="Very High",'Rules &amp; Settings'!$B$10,IF(F41="High",'Rules &amp; Settings'!$B$11,IF(F41="Medium",'Rules &amp; Settings'!$B$12,IF(F41="Low",'Rules &amp; Settings'!$B$13,'Rules &amp; Settings'!$B$14))))),"REVIEW","Monitor"))</x:f>
        <x:v>REVIEW</x:v>
      </x:c>
      <x:c r="Q41" s="282" t="str">
        <x:f>IF(A41="","",IF(AND(D41="Frontline",OR(F41="Very High",F41="High"),K41&gt;='Rules &amp; Settings'!$B$7,K41&lt;='Rules &amp; Settings'!$B$8),"HIGH-ACTIVITY ROTATION WINDOW",IF(AND(D41="Reserve",K41&gt;='Rules &amp; Settings'!$B$9),"MOVE RESERVE TO OPERATIONAL BRIGADE","")))</x:f>
      </x:c>
      <x:c r="R41" s="282" t="n">
        <x:f>IF(J41="","",J41+'Rules &amp; Settings'!$B$5)</x:f>
        <x:v>2025</x:v>
      </x:c>
      <x:c r="S41" s="282" t="n">
        <x:f>IF(J41="","",J41+'Rules &amp; Settings'!$B$6)</x:f>
        <x:v>2030</x:v>
      </x:c>
      <x:c r="T41" s="282" t="n">
        <x:f>IF(A41="","",K41*'Rules &amp; Settings'!$B$17+IF(F41="Very High",10,IF(F41="High",8,IF(F41="Medium",5,IF(F41="Low",2,0))))+H41*'Rules &amp; Settings'!$B$18+IF(O41="Poor",20,IF(O41="Fair",7,0))+IF(N41="Excessive",20,IF(N41="High",10,0))+IF(I41="Yes",'Rules &amp; Settings'!$B$19,0))</x:f>
        <x:v>76</x:v>
      </x:c>
      <x:c r="U41" s="282" t="str">
        <x:f>IF(A41="","",IF(K41&gt;='Rules &amp; Settings'!$B$6,"RETIRE / REPLACE IMMEDIATELY",IF(OR(N41="Excessive",O41="Poor"),"MECHANICAL + OPERATIONAL REVIEW",IF(K41&gt;='Rules &amp; Settings'!$B$5,"REPLACE — OLDEST FIRST",IF(Q41&lt;&gt;"",Q41,IF(P41="REVIEW","MID-LIFE REVIEW","CONTINUE IN SERVICE"))))))</x:f>
        <x:v>REPLACE — OLDEST FIRST</x:v>
      </x:c>
      <x:c r="V41" s="283" t="n">
        <x:v>2029</x:v>
      </x:c>
      <x:c r="W41" s="284"/>
      <x:c r="X41" s="279"/>
      <x:c r="Y41" s="291" t="str">
        <x:v>Replacement Planned</x:v>
      </x:c>
      <x:c r="Z41" s="292" t="n">
        <x:v>45943</x:v>
      </x:c>
      <x:c r="AA41" s="292" t="n">
        <x:f>IF(Z41="","",Z41+365)</x:f>
        <x:v>46308</x:v>
      </x:c>
      <x:c r="AB41" s="292" t="n">
        <x:v>46407</x:v>
      </x:c>
      <x:c r="AC41" s="292" t="n">
        <x:v>46450</x:v>
      </x:c>
      <x:c r="AD41" s="293" t="n">
        <x:v>520000</x:v>
      </x:c>
      <x:c r="AE41" s="291" t="n">
        <x:f>MAX(0,MIN(100,ROUND(100-MIN(40,K41*1.4)-IF(O41="Fair",12,IF(O41="Poor",30,0))-IF(N41="High",12,IF(N41="Excessive",28,0))-IF(P41="REVIEW",5,0)-IF(K41&gt;=20,10,0)-IF(Z41="",8,IF(TODAY()-Z41&gt;540,15,IF(TODAY()-Z41&gt;365,8,0))),0)))</x:f>
        <x:v>44</x:v>
      </x:c>
      <x:c r="AF41" s="291" t="str">
        <x:f>IF(AE41&gt;=80,"GREEN",IF(AE41&gt;=60,"AMBER","RED"))</x:f>
        <x:v>RED</x:v>
      </x:c>
      <x:c r="AG41" s="291" t="n">
        <x:f>IF(K41&gt;=25,2026,IF(OR(O41="Poor",N41="Excessive"),MIN(MAX(2026,R41),2027),IF(K41&gt;=20,MIN(MAX(2026,R41),IF(V41="",9999,V41)),MAX(2026,R41))))</x:f>
        <x:v>2026</x:v>
      </x:c>
      <x:c r="AH41" s="291" t="str">
        <x:f>IF(K41&gt;=25,"Replace now — at/over maximum service age",IF(K41&gt;=20,"Plan replacement — inside 20–25 year window",IF(OR(O41="Poor",N41="Excessive"),"Urgent reliability review",IF(Q41&lt;&gt;"","Rotation opportunity — "&amp;Q41,IF(P41="REVIEW","Mid-life review required","Continue in service")))))</x:f>
        <x:v>Plan replacement — inside 20–25 year window</x:v>
      </x:c>
      <x:c r="AI41" s="294"/>
      <x:c r="AJ41" s="291" t="str"/>
      <x:c r="AK41" s="291" t="str">
        <x:v>Demo photo: OLF-0037.jpg; inspection document: OLF-0037-inspection.pdf</x:v>
      </x:c>
      <x:c r="AL41" s="294" t="n">
        <x:f>IF(AI41&lt;&gt;"",AI41,AG41)</x:f>
        <x:v>2026</x:v>
      </x:c>
      <x:c r="AM41" s="291" t="str">
        <x:f>IF(OR(K41&gt;=25,O41="Poor",N41="Excessive",AA41&lt;TODAY(),AB41&lt;TODAY(),AC41&lt;TODAY()),"RED",IF(OR(K41&gt;=20,P41="REVIEW",AA41&lt;=TODAY()+60,AB41&lt;=TODAY()+60,AC41&lt;=TODAY()+60,Q41&lt;&gt;""),"AMBER","GREEN"))</x:f>
        <x:v>AMBER</x:v>
      </x:c>
    </x:row>
    <x:row r="42">
      <x:c r="A42" s="288" t="str">
        <x:v>OLF-0038</x:v>
      </x:c>
      <x:c r="B42" s="289" t="str">
        <x:v>B019</x:v>
      </x:c>
      <x:c r="C42" s="289" t="str">
        <x:v>Redgum Plains</x:v>
      </x:c>
      <x:c r="D42" s="290" t="str">
        <x:v>Frontline</x:v>
      </x:c>
      <x:c r="E42" s="290" t="str">
        <x:v>Rural Tanker Heavy (4,000 L)</x:v>
      </x:c>
      <x:c r="F42" s="290" t="str">
        <x:v>Low</x:v>
      </x:c>
      <x:c r="G42" s="290" t="n">
        <x:v>69</x:v>
      </x:c>
      <x:c r="H42" s="290" t="n">
        <x:v>2</x:v>
      </x:c>
      <x:c r="I42" s="290" t="str">
        <x:v>No</x:v>
      </x:c>
      <x:c r="J42" s="290" t="n">
        <x:v>2005</x:v>
      </x:c>
      <x:c r="K42" s="281" t="n">
        <x:f>IF(J42="","",'Rules &amp; Settings'!$B$4-J42)</x:f>
        <x:v>21</x:v>
      </x:c>
      <x:c r="L42" s="290" t="n">
        <x:v>102713</x:v>
      </x:c>
      <x:c r="M42" s="290" t="n">
        <x:v>1239</x:v>
      </x:c>
      <x:c r="N42" s="290" t="str">
        <x:v>Normal</x:v>
      </x:c>
      <x:c r="O42" s="290" t="str">
        <x:v>Fair</x:v>
      </x:c>
      <x:c r="P42" s="282" t="str">
        <x:f>IF(A42="","",IF(OR(N42="Excessive",O42="Poor",L42&gt;='Rules &amp; Settings'!$B$15,M42&gt;='Rules &amp; Settings'!$B$16,K42&gt;=IF(F42="Very High",'Rules &amp; Settings'!$B$10,IF(F42="High",'Rules &amp; Settings'!$B$11,IF(F42="Medium",'Rules &amp; Settings'!$B$12,IF(F42="Low",'Rules &amp; Settings'!$B$13,'Rules &amp; Settings'!$B$14))))),"REVIEW","Monitor"))</x:f>
        <x:v>REVIEW</x:v>
      </x:c>
      <x:c r="Q42" s="282" t="str">
        <x:f>IF(A42="","",IF(AND(D42="Frontline",OR(F42="Very High",F42="High"),K42&gt;='Rules &amp; Settings'!$B$7,K42&lt;='Rules &amp; Settings'!$B$8),"HIGH-ACTIVITY ROTATION WINDOW",IF(AND(D42="Reserve",K42&gt;='Rules &amp; Settings'!$B$9),"MOVE RESERVE TO OPERATIONAL BRIGADE","")))</x:f>
      </x:c>
      <x:c r="R42" s="282" t="n">
        <x:f>IF(J42="","",J42+'Rules &amp; Settings'!$B$5)</x:f>
        <x:v>2025</x:v>
      </x:c>
      <x:c r="S42" s="282" t="n">
        <x:f>IF(J42="","",J42+'Rules &amp; Settings'!$B$6)</x:f>
        <x:v>2030</x:v>
      </x:c>
      <x:c r="T42" s="282" t="n">
        <x:f>IF(A42="","",K42*'Rules &amp; Settings'!$B$17+IF(F42="Very High",10,IF(F42="High",8,IF(F42="Medium",5,IF(F42="Low",2,0))))+H42*'Rules &amp; Settings'!$B$18+IF(O42="Poor",20,IF(O42="Fair",7,0))+IF(N42="Excessive",20,IF(N42="High",10,0))+IF(I42="Yes",'Rules &amp; Settings'!$B$19,0))</x:f>
        <x:v>76</x:v>
      </x:c>
      <x:c r="U42" s="282" t="str">
        <x:f>IF(A42="","",IF(K42&gt;='Rules &amp; Settings'!$B$6,"RETIRE / REPLACE IMMEDIATELY",IF(OR(N42="Excessive",O42="Poor"),"MECHANICAL + OPERATIONAL REVIEW",IF(K42&gt;='Rules &amp; Settings'!$B$5,"REPLACE — OLDEST FIRST",IF(Q42&lt;&gt;"",Q42,IF(P42="REVIEW","MID-LIFE REVIEW","CONTINUE IN SERVICE"))))))</x:f>
        <x:v>REPLACE — OLDEST FIRST</x:v>
      </x:c>
      <x:c r="V42" s="283" t="n">
        <x:v>2029</x:v>
      </x:c>
      <x:c r="W42" s="284"/>
      <x:c r="X42" s="289"/>
      <x:c r="Y42" s="291" t="str">
        <x:v>Replacement Planned</x:v>
      </x:c>
      <x:c r="Z42" s="292" t="n">
        <x:v>45688</x:v>
      </x:c>
      <x:c r="AA42" s="292" t="n">
        <x:f>IF(Z42="","",Z42+365)</x:f>
        <x:v>46053</x:v>
      </x:c>
      <x:c r="AB42" s="292" t="n">
        <x:v>46475</x:v>
      </x:c>
      <x:c r="AC42" s="292" t="n">
        <x:v>46568</x:v>
      </x:c>
      <x:c r="AD42" s="293" t="n">
        <x:v>520000</x:v>
      </x:c>
      <x:c r="AE42" s="291" t="n">
        <x:f>MAX(0,MIN(100,ROUND(100-MIN(40,K42*1.4)-IF(O42="Fair",12,IF(O42="Poor",30,0))-IF(N42="High",12,IF(N42="Excessive",28,0))-IF(P42="REVIEW",5,0)-IF(K42&gt;=20,10,0)-IF(Z42="",8,IF(TODAY()-Z42&gt;540,15,IF(TODAY()-Z42&gt;365,8,0))),0)))</x:f>
        <x:v>29</x:v>
      </x:c>
      <x:c r="AF42" s="291" t="str">
        <x:f>IF(AE42&gt;=80,"GREEN",IF(AE42&gt;=60,"AMBER","RED"))</x:f>
        <x:v>RED</x:v>
      </x:c>
      <x:c r="AG42" s="291" t="n">
        <x:f>IF(K42&gt;=25,2026,IF(OR(O42="Poor",N42="Excessive"),MIN(MAX(2026,R42),2027),IF(K42&gt;=20,MIN(MAX(2026,R42),IF(V42="",9999,V42)),MAX(2026,R42))))</x:f>
        <x:v>2026</x:v>
      </x:c>
      <x:c r="AH42" s="291" t="str">
        <x:f>IF(K42&gt;=25,"Replace now — at/over maximum service age",IF(K42&gt;=20,"Plan replacement — inside 20–25 year window",IF(OR(O42="Poor",N42="Excessive"),"Urgent reliability review",IF(Q42&lt;&gt;"","Rotation opportunity — "&amp;Q42,IF(P42="REVIEW","Mid-life review required","Continue in service")))))</x:f>
        <x:v>Plan replacement — inside 20–25 year window</x:v>
      </x:c>
      <x:c r="AI42" s="294"/>
      <x:c r="AJ42" s="291" t="str"/>
      <x:c r="AK42" s="291" t="str">
        <x:v>Demo photo: OLF-0038.jpg; inspection document: OLF-0038-inspection.pdf</x:v>
      </x:c>
      <x:c r="AL42" s="294" t="n">
        <x:f>IF(AI42&lt;&gt;"",AI42,AG42)</x:f>
        <x:v>2026</x:v>
      </x:c>
      <x:c r="AM42" s="291" t="str">
        <x:f>IF(OR(K42&gt;=25,O42="Poor",N42="Excessive",AA42&lt;TODAY(),AB42&lt;TODAY(),AC42&lt;TODAY()),"RED",IF(OR(K42&gt;=20,P42="REVIEW",AA42&lt;=TODAY()+60,AB42&lt;=TODAY()+60,AC42&lt;=TODAY()+60,Q42&lt;&gt;""),"AMBER","GREEN"))</x:f>
        <x:v>RED</x:v>
      </x:c>
    </x:row>
    <x:row r="43">
      <x:c r="A43" s="278" t="str">
        <x:v>OLF-0039</x:v>
      </x:c>
      <x:c r="B43" s="279" t="str">
        <x:v>B020</x:v>
      </x:c>
      <x:c r="C43" s="279" t="str">
        <x:v>Redgum Plains</x:v>
      </x:c>
      <x:c r="D43" s="280" t="str">
        <x:v>Frontline</x:v>
      </x:c>
      <x:c r="E43" s="280" t="str">
        <x:v>Interface Pumper/Tanker</x:v>
      </x:c>
      <x:c r="F43" s="280" t="str">
        <x:v>Medium</x:v>
      </x:c>
      <x:c r="G43" s="280" t="n">
        <x:v>234</x:v>
      </x:c>
      <x:c r="H43" s="280" t="n">
        <x:v>3</x:v>
      </x:c>
      <x:c r="I43" s="280" t="str">
        <x:v>No</x:v>
      </x:c>
      <x:c r="J43" s="280" t="n">
        <x:v>2018</x:v>
      </x:c>
      <x:c r="K43" s="281" t="n">
        <x:f>IF(J43="","",'Rules &amp; Settings'!$B$4-J43)</x:f>
        <x:v>8</x:v>
      </x:c>
      <x:c r="L43" s="280" t="n">
        <x:v>59821</x:v>
      </x:c>
      <x:c r="M43" s="280" t="n">
        <x:v>910</x:v>
      </x:c>
      <x:c r="N43" s="280" t="str">
        <x:v>Low</x:v>
      </x:c>
      <x:c r="O43" s="280" t="str">
        <x:v>Good</x:v>
      </x:c>
      <x:c r="P43" s="282" t="str">
        <x:f>IF(A43="","",IF(OR(N43="Excessive",O43="Poor",L43&gt;='Rules &amp; Settings'!$B$15,M43&gt;='Rules &amp; Settings'!$B$16,K43&gt;=IF(F43="Very High",'Rules &amp; Settings'!$B$10,IF(F43="High",'Rules &amp; Settings'!$B$11,IF(F43="Medium",'Rules &amp; Settings'!$B$12,IF(F43="Low",'Rules &amp; Settings'!$B$13,'Rules &amp; Settings'!$B$14))))),"REVIEW","Monitor"))</x:f>
        <x:v>Monitor</x:v>
      </x:c>
      <x:c r="Q43" s="282" t="str">
        <x:f>IF(A43="","",IF(AND(D43="Frontline",OR(F43="Very High",F43="High"),K43&gt;='Rules &amp; Settings'!$B$7,K43&lt;='Rules &amp; Settings'!$B$8),"HIGH-ACTIVITY ROTATION WINDOW",IF(AND(D43="Reserve",K43&gt;='Rules &amp; Settings'!$B$9),"MOVE RESERVE TO OPERATIONAL BRIGADE","")))</x:f>
      </x:c>
      <x:c r="R43" s="282" t="n">
        <x:f>IF(J43="","",J43+'Rules &amp; Settings'!$B$5)</x:f>
        <x:v>2038</x:v>
      </x:c>
      <x:c r="S43" s="282" t="n">
        <x:f>IF(J43="","",J43+'Rules &amp; Settings'!$B$6)</x:f>
        <x:v>2043</x:v>
      </x:c>
      <x:c r="T43" s="282" t="n">
        <x:f>IF(A43="","",K43*'Rules &amp; Settings'!$B$17+IF(F43="Very High",10,IF(F43="High",8,IF(F43="Medium",5,IF(F43="Low",2,0))))+H43*'Rules &amp; Settings'!$B$18+IF(O43="Poor",20,IF(O43="Fair",7,0))+IF(N43="Excessive",20,IF(N43="High",10,0))+IF(I43="Yes",'Rules &amp; Settings'!$B$19,0))</x:f>
        <x:v>35</x:v>
      </x:c>
      <x:c r="U43" s="282" t="str">
        <x:f>IF(A43="","",IF(K43&gt;='Rules &amp; Settings'!$B$6,"RETIRE / REPLACE IMMEDIATELY",IF(OR(N43="Excessive",O43="Poor"),"MECHANICAL + OPERATIONAL REVIEW",IF(K43&gt;='Rules &amp; Settings'!$B$5,"REPLACE — OLDEST FIRST",IF(Q43&lt;&gt;"",Q43,IF(P43="REVIEW","MID-LIFE REVIEW","CONTINUE IN SERVICE"))))))</x:f>
        <x:v>CONTINUE IN SERVICE</x:v>
      </x:c>
      <x:c r="V43" s="283" t="n">
        <x:v>2028</x:v>
      </x:c>
      <x:c r="W43" s="284"/>
      <x:c r="X43" s="279"/>
      <x:c r="Y43" s="291" t="str">
        <x:v>In Service</x:v>
      </x:c>
      <x:c r="Z43" s="292" t="n">
        <x:v>46124</x:v>
      </x:c>
      <x:c r="AA43" s="292" t="n">
        <x:f>IF(Z43="","",Z43+365)</x:f>
        <x:v>46489</x:v>
      </x:c>
      <x:c r="AB43" s="292" t="n">
        <x:v>46468</x:v>
      </x:c>
      <x:c r="AC43" s="292" t="n">
        <x:v>46644</x:v>
      </x:c>
      <x:c r="AD43" s="293" t="n">
        <x:v>720000</x:v>
      </x:c>
      <x:c r="AE43" s="291" t="n">
        <x:f>MAX(0,MIN(100,ROUND(100-MIN(40,K43*1.4)-IF(O43="Fair",12,IF(O43="Poor",30,0))-IF(N43="High",12,IF(N43="Excessive",28,0))-IF(P43="REVIEW",5,0)-IF(K43&gt;=20,10,0)-IF(Z43="",8,IF(TODAY()-Z43&gt;540,15,IF(TODAY()-Z43&gt;365,8,0))),0)))</x:f>
        <x:v>89</x:v>
      </x:c>
      <x:c r="AF43" s="291" t="str">
        <x:f>IF(AE43&gt;=80,"GREEN",IF(AE43&gt;=60,"AMBER","RED"))</x:f>
        <x:v>GREEN</x:v>
      </x:c>
      <x:c r="AG43" s="291" t="n">
        <x:f>IF(K43&gt;=25,2026,IF(OR(O43="Poor",N43="Excessive"),MIN(MAX(2026,R43),2027),IF(K43&gt;=20,MIN(MAX(2026,R43),IF(V43="",9999,V43)),MAX(2026,R43))))</x:f>
        <x:v>2038</x:v>
      </x:c>
      <x:c r="AH43" s="291" t="str">
        <x:f>IF(K43&gt;=25,"Replace now — at/over maximum service age",IF(K43&gt;=20,"Plan replacement — inside 20–25 year window",IF(OR(O43="Poor",N43="Excessive"),"Urgent reliability review",IF(Q43&lt;&gt;"","Rotation opportunity — "&amp;Q43,IF(P43="REVIEW","Mid-life review required","Continue in service")))))</x:f>
        <x:v>Continue in service</x:v>
      </x:c>
      <x:c r="AI43" s="294"/>
      <x:c r="AJ43" s="291" t="str"/>
      <x:c r="AK43" s="291" t="str">
        <x:v>Demo photo: OLF-0039.jpg; inspection document: OLF-0039-inspection.pdf</x:v>
      </x:c>
      <x:c r="AL43" s="294" t="n">
        <x:f>IF(AI43&lt;&gt;"",AI43,AG43)</x:f>
        <x:v>2038</x:v>
      </x:c>
      <x:c r="AM43" s="291" t="str">
        <x:f>IF(OR(K43&gt;=25,O43="Poor",N43="Excessive",AA43&lt;TODAY(),AB43&lt;TODAY(),AC43&lt;TODAY()),"RED",IF(OR(K43&gt;=20,P43="REVIEW",AA43&lt;=TODAY()+60,AB43&lt;=TODAY()+60,AC43&lt;=TODAY()+60,Q43&lt;&gt;""),"AMBER","GREEN"))</x:f>
        <x:v>GREEN</x:v>
      </x:c>
    </x:row>
    <x:row r="44">
      <x:c r="A44" s="288" t="str">
        <x:v>OLF-0040</x:v>
      </x:c>
      <x:c r="B44" s="289" t="str">
        <x:v>B020</x:v>
      </x:c>
      <x:c r="C44" s="289" t="str">
        <x:v>Redgum Plains</x:v>
      </x:c>
      <x:c r="D44" s="290" t="str">
        <x:v>Frontline</x:v>
      </x:c>
      <x:c r="E44" s="290" t="str">
        <x:v>Rural Tanker 4x4 (3,000 L)</x:v>
      </x:c>
      <x:c r="F44" s="290" t="str">
        <x:v>Medium</x:v>
      </x:c>
      <x:c r="G44" s="290" t="n">
        <x:v>234</x:v>
      </x:c>
      <x:c r="H44" s="290" t="n">
        <x:v>3</x:v>
      </x:c>
      <x:c r="I44" s="290" t="str">
        <x:v>No</x:v>
      </x:c>
      <x:c r="J44" s="290" t="n">
        <x:v>2006</x:v>
      </x:c>
      <x:c r="K44" s="281" t="n">
        <x:f>IF(J44="","",'Rules &amp; Settings'!$B$4-J44)</x:f>
        <x:v>20</x:v>
      </x:c>
      <x:c r="L44" s="290" t="n">
        <x:v>160204</x:v>
      </x:c>
      <x:c r="M44" s="290" t="n">
        <x:v>2228</x:v>
      </x:c>
      <x:c r="N44" s="290" t="str">
        <x:v>Normal</x:v>
      </x:c>
      <x:c r="O44" s="290" t="str">
        <x:v>Good</x:v>
      </x:c>
      <x:c r="P44" s="282" t="str">
        <x:f>IF(A44="","",IF(OR(N44="Excessive",O44="Poor",L44&gt;='Rules &amp; Settings'!$B$15,M44&gt;='Rules &amp; Settings'!$B$16,K44&gt;=IF(F44="Very High",'Rules &amp; Settings'!$B$10,IF(F44="High",'Rules &amp; Settings'!$B$11,IF(F44="Medium",'Rules &amp; Settings'!$B$12,IF(F44="Low",'Rules &amp; Settings'!$B$13,'Rules &amp; Settings'!$B$14))))),"REVIEW","Monitor"))</x:f>
        <x:v>REVIEW</x:v>
      </x:c>
      <x:c r="Q44" s="282" t="str">
        <x:f>IF(A44="","",IF(AND(D44="Frontline",OR(F44="Very High",F44="High"),K44&gt;='Rules &amp; Settings'!$B$7,K44&lt;='Rules &amp; Settings'!$B$8),"HIGH-ACTIVITY ROTATION WINDOW",IF(AND(D44="Reserve",K44&gt;='Rules &amp; Settings'!$B$9),"MOVE RESERVE TO OPERATIONAL BRIGADE","")))</x:f>
      </x:c>
      <x:c r="R44" s="282" t="n">
        <x:f>IF(J44="","",J44+'Rules &amp; Settings'!$B$5)</x:f>
        <x:v>2026</x:v>
      </x:c>
      <x:c r="S44" s="282" t="n">
        <x:f>IF(J44="","",J44+'Rules &amp; Settings'!$B$6)</x:f>
        <x:v>2031</x:v>
      </x:c>
      <x:c r="T44" s="282" t="n">
        <x:f>IF(A44="","",K44*'Rules &amp; Settings'!$B$17+IF(F44="Very High",10,IF(F44="High",8,IF(F44="Medium",5,IF(F44="Low",2,0))))+H44*'Rules &amp; Settings'!$B$18+IF(O44="Poor",20,IF(O44="Fair",7,0))+IF(N44="Excessive",20,IF(N44="High",10,0))+IF(I44="Yes",'Rules &amp; Settings'!$B$19,0))</x:f>
        <x:v>71</x:v>
      </x:c>
      <x:c r="U44" s="282" t="str">
        <x:f>IF(A44="","",IF(K44&gt;='Rules &amp; Settings'!$B$6,"RETIRE / REPLACE IMMEDIATELY",IF(OR(N44="Excessive",O44="Poor"),"MECHANICAL + OPERATIONAL REVIEW",IF(K44&gt;='Rules &amp; Settings'!$B$5,"REPLACE — OLDEST FIRST",IF(Q44&lt;&gt;"",Q44,IF(P44="REVIEW","MID-LIFE REVIEW","CONTINUE IN SERVICE"))))))</x:f>
        <x:v>REPLACE — OLDEST FIRST</x:v>
      </x:c>
      <x:c r="V44" s="283" t="n">
        <x:v>2030</x:v>
      </x:c>
      <x:c r="W44" s="284"/>
      <x:c r="X44" s="289"/>
      <x:c r="Y44" s="291" t="str">
        <x:v>Replacement Planned</x:v>
      </x:c>
      <x:c r="Z44" s="292" t="n">
        <x:v>45930</x:v>
      </x:c>
      <x:c r="AA44" s="292" t="n">
        <x:f>IF(Z44="","",Z44+365)</x:f>
        <x:v>46295</x:v>
      </x:c>
      <x:c r="AB44" s="292" t="n">
        <x:v>46349</x:v>
      </x:c>
      <x:c r="AC44" s="292" t="n">
        <x:v>46535</x:v>
      </x:c>
      <x:c r="AD44" s="293" t="n">
        <x:v>520000</x:v>
      </x:c>
      <x:c r="AE44" s="291" t="n">
        <x:f>MAX(0,MIN(100,ROUND(100-MIN(40,K44*1.4)-IF(O44="Fair",12,IF(O44="Poor",30,0))-IF(N44="High",12,IF(N44="Excessive",28,0))-IF(P44="REVIEW",5,0)-IF(K44&gt;=20,10,0)-IF(Z44="",8,IF(TODAY()-Z44&gt;540,15,IF(TODAY()-Z44&gt;365,8,0))),0)))</x:f>
        <x:v>57</x:v>
      </x:c>
      <x:c r="AF44" s="291" t="str">
        <x:f>IF(AE44&gt;=80,"GREEN",IF(AE44&gt;=60,"AMBER","RED"))</x:f>
        <x:v>RED</x:v>
      </x:c>
      <x:c r="AG44" s="291" t="n">
        <x:f>IF(K44&gt;=25,2026,IF(OR(O44="Poor",N44="Excessive"),MIN(MAX(2026,R44),2027),IF(K44&gt;=20,MIN(MAX(2026,R44),IF(V44="",9999,V44)),MAX(2026,R44))))</x:f>
        <x:v>2026</x:v>
      </x:c>
      <x:c r="AH44" s="291" t="str">
        <x:f>IF(K44&gt;=25,"Replace now — at/over maximum service age",IF(K44&gt;=20,"Plan replacement — inside 20–25 year window",IF(OR(O44="Poor",N44="Excessive"),"Urgent reliability review",IF(Q44&lt;&gt;"","Rotation opportunity — "&amp;Q44,IF(P44="REVIEW","Mid-life review required","Continue in service")))))</x:f>
        <x:v>Plan replacement — inside 20–25 year window</x:v>
      </x:c>
      <x:c r="AI44" s="294"/>
      <x:c r="AJ44" s="291" t="str"/>
      <x:c r="AK44" s="291" t="str">
        <x:v>Demo photo: OLF-0040.jpg; inspection document: OLF-0040-inspection.pdf</x:v>
      </x:c>
      <x:c r="AL44" s="294" t="n">
        <x:f>IF(AI44&lt;&gt;"",AI44,AG44)</x:f>
        <x:v>2026</x:v>
      </x:c>
      <x:c r="AM44" s="291" t="str">
        <x:f>IF(OR(K44&gt;=25,O44="Poor",N44="Excessive",AA44&lt;TODAY(),AB44&lt;TODAY(),AC44&lt;TODAY()),"RED",IF(OR(K44&gt;=20,P44="REVIEW",AA44&lt;=TODAY()+60,AB44&lt;=TODAY()+60,AC44&lt;=TODAY()+60,Q44&lt;&gt;""),"AMBER","GREEN"))</x:f>
        <x:v>AMBER</x:v>
      </x:c>
    </x:row>
    <x:row r="45">
      <x:c r="A45" s="278" t="str">
        <x:v>OLF-0041</x:v>
      </x:c>
      <x:c r="B45" s="279" t="str">
        <x:v>B021</x:v>
      </x:c>
      <x:c r="C45" s="279" t="str">
        <x:v>Redgum Plains</x:v>
      </x:c>
      <x:c r="D45" s="280" t="str">
        <x:v>Frontline</x:v>
      </x:c>
      <x:c r="E45" s="280" t="str">
        <x:v>Urban Pumper – Light</x:v>
      </x:c>
      <x:c r="F45" s="280" t="str">
        <x:v>Medium</x:v>
      </x:c>
      <x:c r="G45" s="280" t="n">
        <x:v>272</x:v>
      </x:c>
      <x:c r="H45" s="280" t="n">
        <x:v>3</x:v>
      </x:c>
      <x:c r="I45" s="280" t="str">
        <x:v>No</x:v>
      </x:c>
      <x:c r="J45" s="280" t="n">
        <x:v>2012</x:v>
      </x:c>
      <x:c r="K45" s="281" t="n">
        <x:f>IF(J45="","",'Rules &amp; Settings'!$B$4-J45)</x:f>
        <x:v>14</x:v>
      </x:c>
      <x:c r="L45" s="280" t="n">
        <x:v>96020</x:v>
      </x:c>
      <x:c r="M45" s="280" t="n">
        <x:v>1440</x:v>
      </x:c>
      <x:c r="N45" s="280" t="str">
        <x:v>Normal</x:v>
      </x:c>
      <x:c r="O45" s="280" t="str">
        <x:v>Fair</x:v>
      </x:c>
      <x:c r="P45" s="282" t="str">
        <x:f>IF(A45="","",IF(OR(N45="Excessive",O45="Poor",L45&gt;='Rules &amp; Settings'!$B$15,M45&gt;='Rules &amp; Settings'!$B$16,K45&gt;=IF(F45="Very High",'Rules &amp; Settings'!$B$10,IF(F45="High",'Rules &amp; Settings'!$B$11,IF(F45="Medium",'Rules &amp; Settings'!$B$12,IF(F45="Low",'Rules &amp; Settings'!$B$13,'Rules &amp; Settings'!$B$14))))),"REVIEW","Monitor"))</x:f>
        <x:v>REVIEW</x:v>
      </x:c>
      <x:c r="Q45" s="282" t="str">
        <x:f>IF(A45="","",IF(AND(D45="Frontline",OR(F45="Very High",F45="High"),K45&gt;='Rules &amp; Settings'!$B$7,K45&lt;='Rules &amp; Settings'!$B$8),"HIGH-ACTIVITY ROTATION WINDOW",IF(AND(D45="Reserve",K45&gt;='Rules &amp; Settings'!$B$9),"MOVE RESERVE TO OPERATIONAL BRIGADE","")))</x:f>
      </x:c>
      <x:c r="R45" s="282" t="n">
        <x:f>IF(J45="","",J45+'Rules &amp; Settings'!$B$5)</x:f>
        <x:v>2032</x:v>
      </x:c>
      <x:c r="S45" s="282" t="n">
        <x:f>IF(J45="","",J45+'Rules &amp; Settings'!$B$6)</x:f>
        <x:v>2037</x:v>
      </x:c>
      <x:c r="T45" s="282" t="n">
        <x:f>IF(A45="","",K45*'Rules &amp; Settings'!$B$17+IF(F45="Very High",10,IF(F45="High",8,IF(F45="Medium",5,IF(F45="Low",2,0))))+H45*'Rules &amp; Settings'!$B$18+IF(O45="Poor",20,IF(O45="Fair",7,0))+IF(N45="Excessive",20,IF(N45="High",10,0))+IF(I45="Yes",'Rules &amp; Settings'!$B$19,0))</x:f>
        <x:v>60</x:v>
      </x:c>
      <x:c r="U45" s="282" t="str">
        <x:f>IF(A45="","",IF(K45&gt;='Rules &amp; Settings'!$B$6,"RETIRE / REPLACE IMMEDIATELY",IF(OR(N45="Excessive",O45="Poor"),"MECHANICAL + OPERATIONAL REVIEW",IF(K45&gt;='Rules &amp; Settings'!$B$5,"REPLACE — OLDEST FIRST",IF(Q45&lt;&gt;"",Q45,IF(P45="REVIEW","MID-LIFE REVIEW","CONTINUE IN SERVICE"))))))</x:f>
        <x:v>MID-LIFE REVIEW</x:v>
      </x:c>
      <x:c r="V45" s="283" t="n">
        <x:v>2027</x:v>
      </x:c>
      <x:c r="W45" s="284"/>
      <x:c r="X45" s="279"/>
      <x:c r="Y45" s="291" t="str">
        <x:v>In Service</x:v>
      </x:c>
      <x:c r="Z45" s="292" t="n">
        <x:v>45845</x:v>
      </x:c>
      <x:c r="AA45" s="292" t="n">
        <x:f>IF(Z45="","",Z45+365)</x:f>
        <x:v>46210</x:v>
      </x:c>
      <x:c r="AB45" s="292" t="n">
        <x:v>46506</x:v>
      </x:c>
      <x:c r="AC45" s="292" t="n">
        <x:v>46324</x:v>
      </x:c>
      <x:c r="AD45" s="293" t="n">
        <x:v>720000</x:v>
      </x:c>
      <x:c r="AE45" s="291" t="n">
        <x:f>MAX(0,MIN(100,ROUND(100-MIN(40,K45*1.4)-IF(O45="Fair",12,IF(O45="Poor",30,0))-IF(N45="High",12,IF(N45="Excessive",28,0))-IF(P45="REVIEW",5,0)-IF(K45&gt;=20,10,0)-IF(Z45="",8,IF(TODAY()-Z45&gt;540,15,IF(TODAY()-Z45&gt;365,8,0))),0)))</x:f>
        <x:v>55</x:v>
      </x:c>
      <x:c r="AF45" s="291" t="str">
        <x:f>IF(AE45&gt;=80,"GREEN",IF(AE45&gt;=60,"AMBER","RED"))</x:f>
        <x:v>RED</x:v>
      </x:c>
      <x:c r="AG45" s="291" t="n">
        <x:f>IF(K45&gt;=25,2026,IF(OR(O45="Poor",N45="Excessive"),MIN(MAX(2026,R45),2027),IF(K45&gt;=20,MIN(MAX(2026,R45),IF(V45="",9999,V45)),MAX(2026,R45))))</x:f>
        <x:v>2032</x:v>
      </x:c>
      <x:c r="AH45" s="291" t="str">
        <x:f>IF(K45&gt;=25,"Replace now — at/over maximum service age",IF(K45&gt;=20,"Plan replacement — inside 20–25 year window",IF(OR(O45="Poor",N45="Excessive"),"Urgent reliability review",IF(Q45&lt;&gt;"","Rotation opportunity — "&amp;Q45,IF(P45="REVIEW","Mid-life review required","Continue in service")))))</x:f>
        <x:v>Mid-life review required</x:v>
      </x:c>
      <x:c r="AI45" s="294"/>
      <x:c r="AJ45" s="291" t="str"/>
      <x:c r="AK45" s="291" t="str">
        <x:v>Demo photo: OLF-0041.jpg; inspection document: OLF-0041-inspection.pdf</x:v>
      </x:c>
      <x:c r="AL45" s="294" t="n">
        <x:f>IF(AI45&lt;&gt;"",AI45,AG45)</x:f>
        <x:v>2032</x:v>
      </x:c>
      <x:c r="AM45" s="291" t="str">
        <x:f>IF(OR(K45&gt;=25,O45="Poor",N45="Excessive",AA45&lt;TODAY(),AB45&lt;TODAY(),AC45&lt;TODAY()),"RED",IF(OR(K45&gt;=20,P45="REVIEW",AA45&lt;=TODAY()+60,AB45&lt;=TODAY()+60,AC45&lt;=TODAY()+60,Q45&lt;&gt;""),"AMBER","GREEN"))</x:f>
        <x:v>RED</x:v>
      </x:c>
    </x:row>
    <x:row r="46">
      <x:c r="A46" s="288" t="str">
        <x:v>OLF-0042</x:v>
      </x:c>
      <x:c r="B46" s="289" t="str">
        <x:v>B021</x:v>
      </x:c>
      <x:c r="C46" s="289" t="str">
        <x:v>Redgum Plains</x:v>
      </x:c>
      <x:c r="D46" s="290" t="str">
        <x:v>Frontline</x:v>
      </x:c>
      <x:c r="E46" s="290" t="str">
        <x:v>Urban Tanker (2,000 L)</x:v>
      </x:c>
      <x:c r="F46" s="290" t="str">
        <x:v>Medium</x:v>
      </x:c>
      <x:c r="G46" s="290" t="n">
        <x:v>272</x:v>
      </x:c>
      <x:c r="H46" s="290" t="n">
        <x:v>3</x:v>
      </x:c>
      <x:c r="I46" s="290" t="str">
        <x:v>No</x:v>
      </x:c>
      <x:c r="J46" s="290" t="n">
        <x:v>2015</x:v>
      </x:c>
      <x:c r="K46" s="281" t="n">
        <x:f>IF(J46="","",'Rules &amp; Settings'!$B$4-J46)</x:f>
        <x:v>11</x:v>
      </x:c>
      <x:c r="L46" s="290" t="n">
        <x:v>68990</x:v>
      </x:c>
      <x:c r="M46" s="290" t="n">
        <x:v>1102</x:v>
      </x:c>
      <x:c r="N46" s="290" t="str">
        <x:v>Low</x:v>
      </x:c>
      <x:c r="O46" s="290" t="str">
        <x:v>Good</x:v>
      </x:c>
      <x:c r="P46" s="282" t="str">
        <x:f>IF(A46="","",IF(OR(N46="Excessive",O46="Poor",L46&gt;='Rules &amp; Settings'!$B$15,M46&gt;='Rules &amp; Settings'!$B$16,K46&gt;=IF(F46="Very High",'Rules &amp; Settings'!$B$10,IF(F46="High",'Rules &amp; Settings'!$B$11,IF(F46="Medium",'Rules &amp; Settings'!$B$12,IF(F46="Low",'Rules &amp; Settings'!$B$13,'Rules &amp; Settings'!$B$14))))),"REVIEW","Monitor"))</x:f>
        <x:v>REVIEW</x:v>
      </x:c>
      <x:c r="Q46" s="282" t="str">
        <x:f>IF(A46="","",IF(AND(D46="Frontline",OR(F46="Very High",F46="High"),K46&gt;='Rules &amp; Settings'!$B$7,K46&lt;='Rules &amp; Settings'!$B$8),"HIGH-ACTIVITY ROTATION WINDOW",IF(AND(D46="Reserve",K46&gt;='Rules &amp; Settings'!$B$9),"MOVE RESERVE TO OPERATIONAL BRIGADE","")))</x:f>
      </x:c>
      <x:c r="R46" s="282" t="n">
        <x:f>IF(J46="","",J46+'Rules &amp; Settings'!$B$5)</x:f>
        <x:v>2035</x:v>
      </x:c>
      <x:c r="S46" s="282" t="n">
        <x:f>IF(J46="","",J46+'Rules &amp; Settings'!$B$6)</x:f>
        <x:v>2040</x:v>
      </x:c>
      <x:c r="T46" s="282" t="n">
        <x:f>IF(A46="","",K46*'Rules &amp; Settings'!$B$17+IF(F46="Very High",10,IF(F46="High",8,IF(F46="Medium",5,IF(F46="Low",2,0))))+H46*'Rules &amp; Settings'!$B$18+IF(O46="Poor",20,IF(O46="Fair",7,0))+IF(N46="Excessive",20,IF(N46="High",10,0))+IF(I46="Yes",'Rules &amp; Settings'!$B$19,0))</x:f>
        <x:v>44</x:v>
      </x:c>
      <x:c r="U46" s="282" t="str">
        <x:f>IF(A46="","",IF(K46&gt;='Rules &amp; Settings'!$B$6,"RETIRE / REPLACE IMMEDIATELY",IF(OR(N46="Excessive",O46="Poor"),"MECHANICAL + OPERATIONAL REVIEW",IF(K46&gt;='Rules &amp; Settings'!$B$5,"REPLACE — OLDEST FIRST",IF(Q46&lt;&gt;"",Q46,IF(P46="REVIEW","MID-LIFE REVIEW","CONTINUE IN SERVICE"))))))</x:f>
        <x:v>MID-LIFE REVIEW</x:v>
      </x:c>
      <x:c r="V46" s="283" t="n">
        <x:v>2029</x:v>
      </x:c>
      <x:c r="W46" s="284"/>
      <x:c r="X46" s="289"/>
      <x:c r="Y46" s="291" t="str">
        <x:v>In Service</x:v>
      </x:c>
      <x:c r="Z46" s="292" t="n">
        <x:v>45919</x:v>
      </x:c>
      <x:c r="AA46" s="292" t="n">
        <x:f>IF(Z46="","",Z46+365)</x:f>
        <x:v>46284</x:v>
      </x:c>
      <x:c r="AB46" s="292" t="n">
        <x:v>46350</x:v>
      </x:c>
      <x:c r="AC46" s="292" t="n">
        <x:v>46341</x:v>
      </x:c>
      <x:c r="AD46" s="293" t="n">
        <x:v>650000</x:v>
      </x:c>
      <x:c r="AE46" s="291" t="n">
        <x:f>MAX(0,MIN(100,ROUND(100-MIN(40,K46*1.4)-IF(O46="Fair",12,IF(O46="Poor",30,0))-IF(N46="High",12,IF(N46="Excessive",28,0))-IF(P46="REVIEW",5,0)-IF(K46&gt;=20,10,0)-IF(Z46="",8,IF(TODAY()-Z46&gt;540,15,IF(TODAY()-Z46&gt;365,8,0))),0)))</x:f>
        <x:v>80</x:v>
      </x:c>
      <x:c r="AF46" s="291" t="str">
        <x:f>IF(AE46&gt;=80,"GREEN",IF(AE46&gt;=60,"AMBER","RED"))</x:f>
        <x:v>GREEN</x:v>
      </x:c>
      <x:c r="AG46" s="291" t="n">
        <x:f>IF(K46&gt;=25,2026,IF(OR(O46="Poor",N46="Excessive"),MIN(MAX(2026,R46),2027),IF(K46&gt;=20,MIN(MAX(2026,R46),IF(V46="",9999,V46)),MAX(2026,R46))))</x:f>
        <x:v>2035</x:v>
      </x:c>
      <x:c r="AH46" s="291" t="str">
        <x:f>IF(K46&gt;=25,"Replace now — at/over maximum service age",IF(K46&gt;=20,"Plan replacement — inside 20–25 year window",IF(OR(O46="Poor",N46="Excessive"),"Urgent reliability review",IF(Q46&lt;&gt;"","Rotation opportunity — "&amp;Q46,IF(P46="REVIEW","Mid-life review required","Continue in service")))))</x:f>
        <x:v>Mid-life review required</x:v>
      </x:c>
      <x:c r="AI46" s="294"/>
      <x:c r="AJ46" s="291" t="str"/>
      <x:c r="AK46" s="291" t="str">
        <x:v>Demo photo: OLF-0042.jpg; inspection document: OLF-0042-inspection.pdf</x:v>
      </x:c>
      <x:c r="AL46" s="294" t="n">
        <x:f>IF(AI46&lt;&gt;"",AI46,AG46)</x:f>
        <x:v>2035</x:v>
      </x:c>
      <x:c r="AM46" s="291" t="str">
        <x:f>IF(OR(K46&gt;=25,O46="Poor",N46="Excessive",AA46&lt;TODAY(),AB46&lt;TODAY(),AC46&lt;TODAY()),"RED",IF(OR(K46&gt;=20,P46="REVIEW",AA46&lt;=TODAY()+60,AB46&lt;=TODAY()+60,AC46&lt;=TODAY()+60,Q46&lt;&gt;""),"AMBER","GREEN"))</x:f>
        <x:v>AMBER</x:v>
      </x:c>
    </x:row>
    <x:row r="47">
      <x:c r="A47" s="278" t="str">
        <x:v>OLF-0043</x:v>
      </x:c>
      <x:c r="B47" s="279" t="str">
        <x:v>B022</x:v>
      </x:c>
      <x:c r="C47" s="279" t="str">
        <x:v>Redgum Plains</x:v>
      </x:c>
      <x:c r="D47" s="280" t="str">
        <x:v>Frontline</x:v>
      </x:c>
      <x:c r="E47" s="280" t="str">
        <x:v>Rural Tanker 4x4 (3,000 L)</x:v>
      </x:c>
      <x:c r="F47" s="280" t="str">
        <x:v>Low</x:v>
      </x:c>
      <x:c r="G47" s="280" t="n">
        <x:v>137</x:v>
      </x:c>
      <x:c r="H47" s="280" t="n">
        <x:v>3</x:v>
      </x:c>
      <x:c r="I47" s="280" t="str">
        <x:v>No</x:v>
      </x:c>
      <x:c r="J47" s="280" t="n">
        <x:v>2006</x:v>
      </x:c>
      <x:c r="K47" s="281" t="n">
        <x:f>IF(J47="","",'Rules &amp; Settings'!$B$4-J47)</x:f>
        <x:v>20</x:v>
      </x:c>
      <x:c r="L47" s="280" t="n">
        <x:v>95261</x:v>
      </x:c>
      <x:c r="M47" s="280" t="n">
        <x:v>1378</x:v>
      </x:c>
      <x:c r="N47" s="280" t="str">
        <x:v>Normal</x:v>
      </x:c>
      <x:c r="O47" s="280" t="str">
        <x:v>Good</x:v>
      </x:c>
      <x:c r="P47" s="282" t="str">
        <x:f>IF(A47="","",IF(OR(N47="Excessive",O47="Poor",L47&gt;='Rules &amp; Settings'!$B$15,M47&gt;='Rules &amp; Settings'!$B$16,K47&gt;=IF(F47="Very High",'Rules &amp; Settings'!$B$10,IF(F47="High",'Rules &amp; Settings'!$B$11,IF(F47="Medium",'Rules &amp; Settings'!$B$12,IF(F47="Low",'Rules &amp; Settings'!$B$13,'Rules &amp; Settings'!$B$14))))),"REVIEW","Monitor"))</x:f>
        <x:v>REVIEW</x:v>
      </x:c>
      <x:c r="Q47" s="282" t="str">
        <x:f>IF(A47="","",IF(AND(D47="Frontline",OR(F47="Very High",F47="High"),K47&gt;='Rules &amp; Settings'!$B$7,K47&lt;='Rules &amp; Settings'!$B$8),"HIGH-ACTIVITY ROTATION WINDOW",IF(AND(D47="Reserve",K47&gt;='Rules &amp; Settings'!$B$9),"MOVE RESERVE TO OPERATIONAL BRIGADE","")))</x:f>
      </x:c>
      <x:c r="R47" s="282" t="n">
        <x:f>IF(J47="","",J47+'Rules &amp; Settings'!$B$5)</x:f>
        <x:v>2026</x:v>
      </x:c>
      <x:c r="S47" s="282" t="n">
        <x:f>IF(J47="","",J47+'Rules &amp; Settings'!$B$6)</x:f>
        <x:v>2031</x:v>
      </x:c>
      <x:c r="T47" s="282" t="n">
        <x:f>IF(A47="","",K47*'Rules &amp; Settings'!$B$17+IF(F47="Very High",10,IF(F47="High",8,IF(F47="Medium",5,IF(F47="Low",2,0))))+H47*'Rules &amp; Settings'!$B$18+IF(O47="Poor",20,IF(O47="Fair",7,0))+IF(N47="Excessive",20,IF(N47="High",10,0))+IF(I47="Yes",'Rules &amp; Settings'!$B$19,0))</x:f>
        <x:v>68</x:v>
      </x:c>
      <x:c r="U47" s="282" t="str">
        <x:f>IF(A47="","",IF(K47&gt;='Rules &amp; Settings'!$B$6,"RETIRE / REPLACE IMMEDIATELY",IF(OR(N47="Excessive",O47="Poor"),"MECHANICAL + OPERATIONAL REVIEW",IF(K47&gt;='Rules &amp; Settings'!$B$5,"REPLACE — OLDEST FIRST",IF(Q47&lt;&gt;"",Q47,IF(P47="REVIEW","MID-LIFE REVIEW","CONTINUE IN SERVICE"))))))</x:f>
        <x:v>REPLACE — OLDEST FIRST</x:v>
      </x:c>
      <x:c r="V47" s="283" t="n">
        <x:v>2030</x:v>
      </x:c>
      <x:c r="W47" s="284"/>
      <x:c r="X47" s="279"/>
      <x:c r="Y47" s="291" t="str">
        <x:v>Replacement Planned</x:v>
      </x:c>
      <x:c r="Z47" s="292" t="n">
        <x:v>45819</x:v>
      </x:c>
      <x:c r="AA47" s="292" t="n">
        <x:f>IF(Z47="","",Z47+365)</x:f>
        <x:v>46184</x:v>
      </x:c>
      <x:c r="AB47" s="292" t="n">
        <x:v>46294</x:v>
      </x:c>
      <x:c r="AC47" s="292" t="n">
        <x:v>46584</x:v>
      </x:c>
      <x:c r="AD47" s="293" t="n">
        <x:v>520000</x:v>
      </x:c>
      <x:c r="AE47" s="291" t="n">
        <x:f>MAX(0,MIN(100,ROUND(100-MIN(40,K47*1.4)-IF(O47="Fair",12,IF(O47="Poor",30,0))-IF(N47="High",12,IF(N47="Excessive",28,0))-IF(P47="REVIEW",5,0)-IF(K47&gt;=20,10,0)-IF(Z47="",8,IF(TODAY()-Z47&gt;540,15,IF(TODAY()-Z47&gt;365,8,0))),0)))</x:f>
        <x:v>49</x:v>
      </x:c>
      <x:c r="AF47" s="291" t="str">
        <x:f>IF(AE47&gt;=80,"GREEN",IF(AE47&gt;=60,"AMBER","RED"))</x:f>
        <x:v>RED</x:v>
      </x:c>
      <x:c r="AG47" s="291" t="n">
        <x:f>IF(K47&gt;=25,2026,IF(OR(O47="Poor",N47="Excessive"),MIN(MAX(2026,R47),2027),IF(K47&gt;=20,MIN(MAX(2026,R47),IF(V47="",9999,V47)),MAX(2026,R47))))</x:f>
        <x:v>2026</x:v>
      </x:c>
      <x:c r="AH47" s="291" t="str">
        <x:f>IF(K47&gt;=25,"Replace now — at/over maximum service age",IF(K47&gt;=20,"Plan replacement — inside 20–25 year window",IF(OR(O47="Poor",N47="Excessive"),"Urgent reliability review",IF(Q47&lt;&gt;"","Rotation opportunity — "&amp;Q47,IF(P47="REVIEW","Mid-life review required","Continue in service")))))</x:f>
        <x:v>Plan replacement — inside 20–25 year window</x:v>
      </x:c>
      <x:c r="AI47" s="294"/>
      <x:c r="AJ47" s="291" t="str"/>
      <x:c r="AK47" s="291" t="str">
        <x:v>Demo photo: OLF-0043.jpg; inspection document: OLF-0043-inspection.pdf</x:v>
      </x:c>
      <x:c r="AL47" s="294" t="n">
        <x:f>IF(AI47&lt;&gt;"",AI47,AG47)</x:f>
        <x:v>2026</x:v>
      </x:c>
      <x:c r="AM47" s="291" t="str">
        <x:f>IF(OR(K47&gt;=25,O47="Poor",N47="Excessive",AA47&lt;TODAY(),AB47&lt;TODAY(),AC47&lt;TODAY()),"RED",IF(OR(K47&gt;=20,P47="REVIEW",AA47&lt;=TODAY()+60,AB47&lt;=TODAY()+60,AC47&lt;=TODAY()+60,Q47&lt;&gt;""),"AMBER","GREEN"))</x:f>
        <x:v>RED</x:v>
      </x:c>
    </x:row>
    <x:row r="48">
      <x:c r="A48" s="288" t="str">
        <x:v>OLF-0044</x:v>
      </x:c>
      <x:c r="B48" s="289" t="str">
        <x:v>B022</x:v>
      </x:c>
      <x:c r="C48" s="289" t="str">
        <x:v>Redgum Plains</x:v>
      </x:c>
      <x:c r="D48" s="290" t="str">
        <x:v>Frontline</x:v>
      </x:c>
      <x:c r="E48" s="290" t="str">
        <x:v>Bulk Water Tanker</x:v>
      </x:c>
      <x:c r="F48" s="290" t="str">
        <x:v>Low</x:v>
      </x:c>
      <x:c r="G48" s="290" t="n">
        <x:v>137</x:v>
      </x:c>
      <x:c r="H48" s="290" t="n">
        <x:v>3</x:v>
      </x:c>
      <x:c r="I48" s="290" t="str">
        <x:v>Yes</x:v>
      </x:c>
      <x:c r="J48" s="290" t="n">
        <x:v>2006</x:v>
      </x:c>
      <x:c r="K48" s="281" t="n">
        <x:f>IF(J48="","",'Rules &amp; Settings'!$B$4-J48)</x:f>
        <x:v>20</x:v>
      </x:c>
      <x:c r="L48" s="290" t="n">
        <x:v>83715</x:v>
      </x:c>
      <x:c r="M48" s="290" t="n">
        <x:v>1267</x:v>
      </x:c>
      <x:c r="N48" s="290" t="str">
        <x:v>High</x:v>
      </x:c>
      <x:c r="O48" s="290" t="str">
        <x:v>Fair</x:v>
      </x:c>
      <x:c r="P48" s="282" t="str">
        <x:f>IF(A48="","",IF(OR(N48="Excessive",O48="Poor",L48&gt;='Rules &amp; Settings'!$B$15,M48&gt;='Rules &amp; Settings'!$B$16,K48&gt;=IF(F48="Very High",'Rules &amp; Settings'!$B$10,IF(F48="High",'Rules &amp; Settings'!$B$11,IF(F48="Medium",'Rules &amp; Settings'!$B$12,IF(F48="Low",'Rules &amp; Settings'!$B$13,'Rules &amp; Settings'!$B$14))))),"REVIEW","Monitor"))</x:f>
        <x:v>REVIEW</x:v>
      </x:c>
      <x:c r="Q48" s="282" t="str">
        <x:f>IF(A48="","",IF(AND(D48="Frontline",OR(F48="Very High",F48="High"),K48&gt;='Rules &amp; Settings'!$B$7,K48&lt;='Rules &amp; Settings'!$B$8),"HIGH-ACTIVITY ROTATION WINDOW",IF(AND(D48="Reserve",K48&gt;='Rules &amp; Settings'!$B$9),"MOVE RESERVE TO OPERATIONAL BRIGADE","")))</x:f>
      </x:c>
      <x:c r="R48" s="282" t="n">
        <x:f>IF(J48="","",J48+'Rules &amp; Settings'!$B$5)</x:f>
        <x:v>2026</x:v>
      </x:c>
      <x:c r="S48" s="282" t="n">
        <x:f>IF(J48="","",J48+'Rules &amp; Settings'!$B$6)</x:f>
        <x:v>2031</x:v>
      </x:c>
      <x:c r="T48" s="282" t="n">
        <x:f>IF(A48="","",K48*'Rules &amp; Settings'!$B$17+IF(F48="Very High",10,IF(F48="High",8,IF(F48="Medium",5,IF(F48="Low",2,0))))+H48*'Rules &amp; Settings'!$B$18+IF(O48="Poor",20,IF(O48="Fair",7,0))+IF(N48="Excessive",20,IF(N48="High",10,0))+IF(I48="Yes",'Rules &amp; Settings'!$B$19,0))</x:f>
        <x:v>88</x:v>
      </x:c>
      <x:c r="U48" s="282" t="str">
        <x:f>IF(A48="","",IF(K48&gt;='Rules &amp; Settings'!$B$6,"RETIRE / REPLACE IMMEDIATELY",IF(OR(N48="Excessive",O48="Poor"),"MECHANICAL + OPERATIONAL REVIEW",IF(K48&gt;='Rules &amp; Settings'!$B$5,"REPLACE — OLDEST FIRST",IF(Q48&lt;&gt;"",Q48,IF(P48="REVIEW","MID-LIFE REVIEW","CONTINUE IN SERVICE"))))))</x:f>
        <x:v>REPLACE — OLDEST FIRST</x:v>
      </x:c>
      <x:c r="V48" s="283" t="n">
        <x:v>2030</x:v>
      </x:c>
      <x:c r="W48" s="284"/>
      <x:c r="X48" s="289"/>
      <x:c r="Y48" s="291" t="str">
        <x:v>Replacement Planned</x:v>
      </x:c>
      <x:c r="Z48" s="292" t="n">
        <x:v>45688</x:v>
      </x:c>
      <x:c r="AA48" s="292" t="n">
        <x:f>IF(Z48="","",Z48+365)</x:f>
        <x:v>46053</x:v>
      </x:c>
      <x:c r="AB48" s="292" t="n">
        <x:v>46455</x:v>
      </x:c>
      <x:c r="AC48" s="292" t="n">
        <x:v>46643</x:v>
      </x:c>
      <x:c r="AD48" s="293" t="n">
        <x:v>600000</x:v>
      </x:c>
      <x:c r="AE48" s="291" t="n">
        <x:f>MAX(0,MIN(100,ROUND(100-MIN(40,K48*1.4)-IF(O48="Fair",12,IF(O48="Poor",30,0))-IF(N48="High",12,IF(N48="Excessive",28,0))-IF(P48="REVIEW",5,0)-IF(K48&gt;=20,10,0)-IF(Z48="",8,IF(TODAY()-Z48&gt;540,15,IF(TODAY()-Z48&gt;365,8,0))),0)))</x:f>
        <x:v>18</x:v>
      </x:c>
      <x:c r="AF48" s="291" t="str">
        <x:f>IF(AE48&gt;=80,"GREEN",IF(AE48&gt;=60,"AMBER","RED"))</x:f>
        <x:v>RED</x:v>
      </x:c>
      <x:c r="AG48" s="291" t="n">
        <x:f>IF(K48&gt;=25,2026,IF(OR(O48="Poor",N48="Excessive"),MIN(MAX(2026,R48),2027),IF(K48&gt;=20,MIN(MAX(2026,R48),IF(V48="",9999,V48)),MAX(2026,R48))))</x:f>
        <x:v>2026</x:v>
      </x:c>
      <x:c r="AH48" s="291" t="str">
        <x:f>IF(K48&gt;=25,"Replace now — at/over maximum service age",IF(K48&gt;=20,"Plan replacement — inside 20–25 year window",IF(OR(O48="Poor",N48="Excessive"),"Urgent reliability review",IF(Q48&lt;&gt;"","Rotation opportunity — "&amp;Q48,IF(P48="REVIEW","Mid-life review required","Continue in service")))))</x:f>
        <x:v>Plan replacement — inside 20–25 year window</x:v>
      </x:c>
      <x:c r="AI48" s="294"/>
      <x:c r="AJ48" s="291" t="str"/>
      <x:c r="AK48" s="291" t="str">
        <x:v>Demo photo: OLF-0044.jpg; inspection document: OLF-0044-inspection.pdf</x:v>
      </x:c>
      <x:c r="AL48" s="294" t="n">
        <x:f>IF(AI48&lt;&gt;"",AI48,AG48)</x:f>
        <x:v>2026</x:v>
      </x:c>
      <x:c r="AM48" s="291" t="str">
        <x:f>IF(OR(K48&gt;=25,O48="Poor",N48="Excessive",AA48&lt;TODAY(),AB48&lt;TODAY(),AC48&lt;TODAY()),"RED",IF(OR(K48&gt;=20,P48="REVIEW",AA48&lt;=TODAY()+60,AB48&lt;=TODAY()+60,AC48&lt;=TODAY()+60,Q48&lt;&gt;""),"AMBER","GREEN"))</x:f>
        <x:v>RED</x:v>
      </x:c>
    </x:row>
    <x:row r="49">
      <x:c r="A49" s="278" t="str">
        <x:v>OLF-0045</x:v>
      </x:c>
      <x:c r="B49" s="279" t="str">
        <x:v>B023</x:v>
      </x:c>
      <x:c r="C49" s="279" t="str">
        <x:v>Redgum Plains</x:v>
      </x:c>
      <x:c r="D49" s="280" t="str">
        <x:v>Frontline</x:v>
      </x:c>
      <x:c r="E49" s="280" t="str">
        <x:v>Rural Tanker 4x4 (3,000 L)</x:v>
      </x:c>
      <x:c r="F49" s="280" t="str">
        <x:v>Very Low</x:v>
      </x:c>
      <x:c r="G49" s="280" t="n">
        <x:v>27</x:v>
      </x:c>
      <x:c r="H49" s="280" t="n">
        <x:v>3</x:v>
      </x:c>
      <x:c r="I49" s="280" t="str">
        <x:v>No</x:v>
      </x:c>
      <x:c r="J49" s="280" t="n">
        <x:v>2003</x:v>
      </x:c>
      <x:c r="K49" s="281" t="n">
        <x:f>IF(J49="","",'Rules &amp; Settings'!$B$4-J49)</x:f>
        <x:v>23</x:v>
      </x:c>
      <x:c r="L49" s="280" t="n">
        <x:v>64638</x:v>
      </x:c>
      <x:c r="M49" s="280" t="n">
        <x:v>736</x:v>
      </x:c>
      <x:c r="N49" s="280" t="str">
        <x:v>High</x:v>
      </x:c>
      <x:c r="O49" s="280" t="str">
        <x:v>Fair</x:v>
      </x:c>
      <x:c r="P49" s="282" t="str">
        <x:f>IF(A49="","",IF(OR(N49="Excessive",O49="Poor",L49&gt;='Rules &amp; Settings'!$B$15,M49&gt;='Rules &amp; Settings'!$B$16,K49&gt;=IF(F49="Very High",'Rules &amp; Settings'!$B$10,IF(F49="High",'Rules &amp; Settings'!$B$11,IF(F49="Medium",'Rules &amp; Settings'!$B$12,IF(F49="Low",'Rules &amp; Settings'!$B$13,'Rules &amp; Settings'!$B$14))))),"REVIEW","Monitor"))</x:f>
        <x:v>REVIEW</x:v>
      </x:c>
      <x:c r="Q49" s="282" t="str">
        <x:f>IF(A49="","",IF(AND(D49="Frontline",OR(F49="Very High",F49="High"),K49&gt;='Rules &amp; Settings'!$B$7,K49&lt;='Rules &amp; Settings'!$B$8),"HIGH-ACTIVITY ROTATION WINDOW",IF(AND(D49="Reserve",K49&gt;='Rules &amp; Settings'!$B$9),"MOVE RESERVE TO OPERATIONAL BRIGADE","")))</x:f>
      </x:c>
      <x:c r="R49" s="282" t="n">
        <x:f>IF(J49="","",J49+'Rules &amp; Settings'!$B$5)</x:f>
        <x:v>2023</x:v>
      </x:c>
      <x:c r="S49" s="282" t="n">
        <x:f>IF(J49="","",J49+'Rules &amp; Settings'!$B$6)</x:f>
        <x:v>2028</x:v>
      </x:c>
      <x:c r="T49" s="282" t="n">
        <x:f>IF(A49="","",K49*'Rules &amp; Settings'!$B$17+IF(F49="Very High",10,IF(F49="High",8,IF(F49="Medium",5,IF(F49="Low",2,0))))+H49*'Rules &amp; Settings'!$B$18+IF(O49="Poor",20,IF(O49="Fair",7,0))+IF(N49="Excessive",20,IF(N49="High",10,0))+IF(I49="Yes",'Rules &amp; Settings'!$B$19,0))</x:f>
        <x:v>92</x:v>
      </x:c>
      <x:c r="U49" s="282" t="str">
        <x:f>IF(A49="","",IF(K49&gt;='Rules &amp; Settings'!$B$6,"RETIRE / REPLACE IMMEDIATELY",IF(OR(N49="Excessive",O49="Poor"),"MECHANICAL + OPERATIONAL REVIEW",IF(K49&gt;='Rules &amp; Settings'!$B$5,"REPLACE — OLDEST FIRST",IF(Q49&lt;&gt;"",Q49,IF(P49="REVIEW","MID-LIFE REVIEW","CONTINUE IN SERVICE"))))))</x:f>
        <x:v>REPLACE — OLDEST FIRST</x:v>
      </x:c>
      <x:c r="V49" s="283" t="n">
        <x:v>2027</x:v>
      </x:c>
      <x:c r="W49" s="284"/>
      <x:c r="X49" s="279"/>
      <x:c r="Y49" s="291" t="str">
        <x:v>Replacement Planned</x:v>
      </x:c>
      <x:c r="Z49" s="292" t="n">
        <x:v>45848</x:v>
      </x:c>
      <x:c r="AA49" s="292" t="n">
        <x:f>IF(Z49="","",Z49+365)</x:f>
        <x:v>46213</x:v>
      </x:c>
      <x:c r="AB49" s="292" t="n">
        <x:v>46454</x:v>
      </x:c>
      <x:c r="AC49" s="292" t="n">
        <x:v>46551</x:v>
      </x:c>
      <x:c r="AD49" s="293" t="n">
        <x:v>520000</x:v>
      </x:c>
      <x:c r="AE49" s="291" t="n">
        <x:f>MAX(0,MIN(100,ROUND(100-MIN(40,K49*1.4)-IF(O49="Fair",12,IF(O49="Poor",30,0))-IF(N49="High",12,IF(N49="Excessive",28,0))-IF(P49="REVIEW",5,0)-IF(K49&gt;=20,10,0)-IF(Z49="",8,IF(TODAY()-Z49&gt;540,15,IF(TODAY()-Z49&gt;365,8,0))),0)))</x:f>
        <x:v>21</x:v>
      </x:c>
      <x:c r="AF49" s="291" t="str">
        <x:f>IF(AE49&gt;=80,"GREEN",IF(AE49&gt;=60,"AMBER","RED"))</x:f>
        <x:v>RED</x:v>
      </x:c>
      <x:c r="AG49" s="291" t="n">
        <x:f>IF(K49&gt;=25,2026,IF(OR(O49="Poor",N49="Excessive"),MIN(MAX(2026,R49),2027),IF(K49&gt;=20,MIN(MAX(2026,R49),IF(V49="",9999,V49)),MAX(2026,R49))))</x:f>
        <x:v>2026</x:v>
      </x:c>
      <x:c r="AH49" s="291" t="str">
        <x:f>IF(K49&gt;=25,"Replace now — at/over maximum service age",IF(K49&gt;=20,"Plan replacement — inside 20–25 year window",IF(OR(O49="Poor",N49="Excessive"),"Urgent reliability review",IF(Q49&lt;&gt;"","Rotation opportunity — "&amp;Q49,IF(P49="REVIEW","Mid-life review required","Continue in service")))))</x:f>
        <x:v>Plan replacement — inside 20–25 year window</x:v>
      </x:c>
      <x:c r="AI49" s="294"/>
      <x:c r="AJ49" s="291" t="str"/>
      <x:c r="AK49" s="291" t="str">
        <x:v>Demo photo: OLF-0045.jpg; inspection document: OLF-0045-inspection.pdf</x:v>
      </x:c>
      <x:c r="AL49" s="294" t="n">
        <x:f>IF(AI49&lt;&gt;"",AI49,AG49)</x:f>
        <x:v>2026</x:v>
      </x:c>
      <x:c r="AM49" s="291" t="str">
        <x:f>IF(OR(K49&gt;=25,O49="Poor",N49="Excessive",AA49&lt;TODAY(),AB49&lt;TODAY(),AC49&lt;TODAY()),"RED",IF(OR(K49&gt;=20,P49="REVIEW",AA49&lt;=TODAY()+60,AB49&lt;=TODAY()+60,AC49&lt;=TODAY()+60,Q49&lt;&gt;""),"AMBER","GREEN"))</x:f>
        <x:v>RED</x:v>
      </x:c>
    </x:row>
    <x:row r="50">
      <x:c r="A50" s="288" t="str">
        <x:v>OLF-0046</x:v>
      </x:c>
      <x:c r="B50" s="289" t="str">
        <x:v>B024</x:v>
      </x:c>
      <x:c r="C50" s="289" t="str">
        <x:v>Redgum Plains</x:v>
      </x:c>
      <x:c r="D50" s="290" t="str">
        <x:v>Frontline</x:v>
      </x:c>
      <x:c r="E50" s="290" t="str">
        <x:v>Urban Pumper – Light</x:v>
      </x:c>
      <x:c r="F50" s="290" t="str">
        <x:v>Medium</x:v>
      </x:c>
      <x:c r="G50" s="290" t="n">
        <x:v>250</x:v>
      </x:c>
      <x:c r="H50" s="290" t="n">
        <x:v>3</x:v>
      </x:c>
      <x:c r="I50" s="290" t="str">
        <x:v>No</x:v>
      </x:c>
      <x:c r="J50" s="290" t="n">
        <x:v>2013</x:v>
      </x:c>
      <x:c r="K50" s="281" t="n">
        <x:f>IF(J50="","",'Rules &amp; Settings'!$B$4-J50)</x:f>
        <x:v>13</x:v>
      </x:c>
      <x:c r="L50" s="290" t="n">
        <x:v>88043</x:v>
      </x:c>
      <x:c r="M50" s="290" t="n">
        <x:v>1157</x:v>
      </x:c>
      <x:c r="N50" s="290" t="str">
        <x:v>Low</x:v>
      </x:c>
      <x:c r="O50" s="290" t="str">
        <x:v>Good</x:v>
      </x:c>
      <x:c r="P50" s="282" t="str">
        <x:f>IF(A50="","",IF(OR(N50="Excessive",O50="Poor",L50&gt;='Rules &amp; Settings'!$B$15,M50&gt;='Rules &amp; Settings'!$B$16,K50&gt;=IF(F50="Very High",'Rules &amp; Settings'!$B$10,IF(F50="High",'Rules &amp; Settings'!$B$11,IF(F50="Medium",'Rules &amp; Settings'!$B$12,IF(F50="Low",'Rules &amp; Settings'!$B$13,'Rules &amp; Settings'!$B$14))))),"REVIEW","Monitor"))</x:f>
        <x:v>REVIEW</x:v>
      </x:c>
      <x:c r="Q50" s="282" t="str">
        <x:f>IF(A50="","",IF(AND(D50="Frontline",OR(F50="Very High",F50="High"),K50&gt;='Rules &amp; Settings'!$B$7,K50&lt;='Rules &amp; Settings'!$B$8),"HIGH-ACTIVITY ROTATION WINDOW",IF(AND(D50="Reserve",K50&gt;='Rules &amp; Settings'!$B$9),"MOVE RESERVE TO OPERATIONAL BRIGADE","")))</x:f>
      </x:c>
      <x:c r="R50" s="282" t="n">
        <x:f>IF(J50="","",J50+'Rules &amp; Settings'!$B$5)</x:f>
        <x:v>2033</x:v>
      </x:c>
      <x:c r="S50" s="282" t="n">
        <x:f>IF(J50="","",J50+'Rules &amp; Settings'!$B$6)</x:f>
        <x:v>2038</x:v>
      </x:c>
      <x:c r="T50" s="282" t="n">
        <x:f>IF(A50="","",K50*'Rules &amp; Settings'!$B$17+IF(F50="Very High",10,IF(F50="High",8,IF(F50="Medium",5,IF(F50="Low",2,0))))+H50*'Rules &amp; Settings'!$B$18+IF(O50="Poor",20,IF(O50="Fair",7,0))+IF(N50="Excessive",20,IF(N50="High",10,0))+IF(I50="Yes",'Rules &amp; Settings'!$B$19,0))</x:f>
        <x:v>50</x:v>
      </x:c>
      <x:c r="U50" s="282" t="str">
        <x:f>IF(A50="","",IF(K50&gt;='Rules &amp; Settings'!$B$6,"RETIRE / REPLACE IMMEDIATELY",IF(OR(N50="Excessive",O50="Poor"),"MECHANICAL + OPERATIONAL REVIEW",IF(K50&gt;='Rules &amp; Settings'!$B$5,"REPLACE — OLDEST FIRST",IF(Q50&lt;&gt;"",Q50,IF(P50="REVIEW","MID-LIFE REVIEW","CONTINUE IN SERVICE"))))))</x:f>
        <x:v>MID-LIFE REVIEW</x:v>
      </x:c>
      <x:c r="V50" s="283" t="n">
        <x:v>2029</x:v>
      </x:c>
      <x:c r="W50" s="284"/>
      <x:c r="X50" s="289"/>
      <x:c r="Y50" s="291" t="str">
        <x:v>In Service</x:v>
      </x:c>
      <x:c r="Z50" s="292" t="n">
        <x:v>46173</x:v>
      </x:c>
      <x:c r="AA50" s="292" t="n">
        <x:f>IF(Z50="","",Z50+365)</x:f>
        <x:v>46538</x:v>
      </x:c>
      <x:c r="AB50" s="292" t="n">
        <x:v>46582</x:v>
      </x:c>
      <x:c r="AC50" s="292" t="n">
        <x:v>46486</x:v>
      </x:c>
      <x:c r="AD50" s="293" t="n">
        <x:v>720000</x:v>
      </x:c>
      <x:c r="AE50" s="291" t="n">
        <x:f>MAX(0,MIN(100,ROUND(100-MIN(40,K50*1.4)-IF(O50="Fair",12,IF(O50="Poor",30,0))-IF(N50="High",12,IF(N50="Excessive",28,0))-IF(P50="REVIEW",5,0)-IF(K50&gt;=20,10,0)-IF(Z50="",8,IF(TODAY()-Z50&gt;540,15,IF(TODAY()-Z50&gt;365,8,0))),0)))</x:f>
        <x:v>77</x:v>
      </x:c>
      <x:c r="AF50" s="291" t="str">
        <x:f>IF(AE50&gt;=80,"GREEN",IF(AE50&gt;=60,"AMBER","RED"))</x:f>
        <x:v>AMBER</x:v>
      </x:c>
      <x:c r="AG50" s="291" t="n">
        <x:f>IF(K50&gt;=25,2026,IF(OR(O50="Poor",N50="Excessive"),MIN(MAX(2026,R50),2027),IF(K50&gt;=20,MIN(MAX(2026,R50),IF(V50="",9999,V50)),MAX(2026,R50))))</x:f>
        <x:v>2033</x:v>
      </x:c>
      <x:c r="AH50" s="291" t="str">
        <x:f>IF(K50&gt;=25,"Replace now — at/over maximum service age",IF(K50&gt;=20,"Plan replacement — inside 20–25 year window",IF(OR(O50="Poor",N50="Excessive"),"Urgent reliability review",IF(Q50&lt;&gt;"","Rotation opportunity — "&amp;Q50,IF(P50="REVIEW","Mid-life review required","Continue in service")))))</x:f>
        <x:v>Mid-life review required</x:v>
      </x:c>
      <x:c r="AI50" s="294"/>
      <x:c r="AJ50" s="291" t="str"/>
      <x:c r="AK50" s="291" t="str">
        <x:v>Demo photo: OLF-0046.jpg; inspection document: OLF-0046-inspection.pdf</x:v>
      </x:c>
      <x:c r="AL50" s="294" t="n">
        <x:f>IF(AI50&lt;&gt;"",AI50,AG50)</x:f>
        <x:v>2033</x:v>
      </x:c>
      <x:c r="AM50" s="291" t="str">
        <x:f>IF(OR(K50&gt;=25,O50="Poor",N50="Excessive",AA50&lt;TODAY(),AB50&lt;TODAY(),AC50&lt;TODAY()),"RED",IF(OR(K50&gt;=20,P50="REVIEW",AA50&lt;=TODAY()+60,AB50&lt;=TODAY()+60,AC50&lt;=TODAY()+60,Q50&lt;&gt;""),"AMBER","GREEN"))</x:f>
        <x:v>AMBER</x:v>
      </x:c>
    </x:row>
    <x:row r="51">
      <x:c r="A51" s="278" t="str">
        <x:v>OLF-0047</x:v>
      </x:c>
      <x:c r="B51" s="279" t="str">
        <x:v>B024</x:v>
      </x:c>
      <x:c r="C51" s="279" t="str">
        <x:v>Redgum Plains</x:v>
      </x:c>
      <x:c r="D51" s="280" t="str">
        <x:v>Frontline</x:v>
      </x:c>
      <x:c r="E51" s="280" t="str">
        <x:v>Urban Tanker (2,000 L)</x:v>
      </x:c>
      <x:c r="F51" s="280" t="str">
        <x:v>Medium</x:v>
      </x:c>
      <x:c r="G51" s="280" t="n">
        <x:v>250</x:v>
      </x:c>
      <x:c r="H51" s="280" t="n">
        <x:v>3</x:v>
      </x:c>
      <x:c r="I51" s="280" t="str">
        <x:v>No</x:v>
      </x:c>
      <x:c r="J51" s="280" t="n">
        <x:v>2015</x:v>
      </x:c>
      <x:c r="K51" s="281" t="n">
        <x:f>IF(J51="","",'Rules &amp; Settings'!$B$4-J51)</x:f>
        <x:v>11</x:v>
      </x:c>
      <x:c r="L51" s="280" t="n">
        <x:v>79900</x:v>
      </x:c>
      <x:c r="M51" s="280" t="n">
        <x:v>1288</x:v>
      </x:c>
      <x:c r="N51" s="280" t="str">
        <x:v>Normal</x:v>
      </x:c>
      <x:c r="O51" s="280" t="str">
        <x:v>Good</x:v>
      </x:c>
      <x:c r="P51" s="282" t="str">
        <x:f>IF(A51="","",IF(OR(N51="Excessive",O51="Poor",L51&gt;='Rules &amp; Settings'!$B$15,M51&gt;='Rules &amp; Settings'!$B$16,K51&gt;=IF(F51="Very High",'Rules &amp; Settings'!$B$10,IF(F51="High",'Rules &amp; Settings'!$B$11,IF(F51="Medium",'Rules &amp; Settings'!$B$12,IF(F51="Low",'Rules &amp; Settings'!$B$13,'Rules &amp; Settings'!$B$14))))),"REVIEW","Monitor"))</x:f>
        <x:v>REVIEW</x:v>
      </x:c>
      <x:c r="Q51" s="282" t="str">
        <x:f>IF(A51="","",IF(AND(D51="Frontline",OR(F51="Very High",F51="High"),K51&gt;='Rules &amp; Settings'!$B$7,K51&lt;='Rules &amp; Settings'!$B$8),"HIGH-ACTIVITY ROTATION WINDOW",IF(AND(D51="Reserve",K51&gt;='Rules &amp; Settings'!$B$9),"MOVE RESERVE TO OPERATIONAL BRIGADE","")))</x:f>
      </x:c>
      <x:c r="R51" s="282" t="n">
        <x:f>IF(J51="","",J51+'Rules &amp; Settings'!$B$5)</x:f>
        <x:v>2035</x:v>
      </x:c>
      <x:c r="S51" s="282" t="n">
        <x:f>IF(J51="","",J51+'Rules &amp; Settings'!$B$6)</x:f>
        <x:v>2040</x:v>
      </x:c>
      <x:c r="T51" s="282" t="n">
        <x:f>IF(A51="","",K51*'Rules &amp; Settings'!$B$17+IF(F51="Very High",10,IF(F51="High",8,IF(F51="Medium",5,IF(F51="Low",2,0))))+H51*'Rules &amp; Settings'!$B$18+IF(O51="Poor",20,IF(O51="Fair",7,0))+IF(N51="Excessive",20,IF(N51="High",10,0))+IF(I51="Yes",'Rules &amp; Settings'!$B$19,0))</x:f>
        <x:v>44</x:v>
      </x:c>
      <x:c r="U51" s="282" t="str">
        <x:f>IF(A51="","",IF(K51&gt;='Rules &amp; Settings'!$B$6,"RETIRE / REPLACE IMMEDIATELY",IF(OR(N51="Excessive",O51="Poor"),"MECHANICAL + OPERATIONAL REVIEW",IF(K51&gt;='Rules &amp; Settings'!$B$5,"REPLACE — OLDEST FIRST",IF(Q51&lt;&gt;"",Q51,IF(P51="REVIEW","MID-LIFE REVIEW","CONTINUE IN SERVICE"))))))</x:f>
        <x:v>MID-LIFE REVIEW</x:v>
      </x:c>
      <x:c r="V51" s="283" t="n">
        <x:v>2027</x:v>
      </x:c>
      <x:c r="W51" s="284"/>
      <x:c r="X51" s="279"/>
      <x:c r="Y51" s="291" t="str">
        <x:v>In Service</x:v>
      </x:c>
      <x:c r="Z51" s="292" t="n">
        <x:v>45961</x:v>
      </x:c>
      <x:c r="AA51" s="292" t="n">
        <x:f>IF(Z51="","",Z51+365)</x:f>
        <x:v>46326</x:v>
      </x:c>
      <x:c r="AB51" s="292" t="n">
        <x:v>46531</x:v>
      </x:c>
      <x:c r="AC51" s="292" t="n">
        <x:v>46524</x:v>
      </x:c>
      <x:c r="AD51" s="293" t="n">
        <x:v>650000</x:v>
      </x:c>
      <x:c r="AE51" s="291" t="n">
        <x:f>MAX(0,MIN(100,ROUND(100-MIN(40,K51*1.4)-IF(O51="Fair",12,IF(O51="Poor",30,0))-IF(N51="High",12,IF(N51="Excessive",28,0))-IF(P51="REVIEW",5,0)-IF(K51&gt;=20,10,0)-IF(Z51="",8,IF(TODAY()-Z51&gt;540,15,IF(TODAY()-Z51&gt;365,8,0))),0)))</x:f>
        <x:v>80</x:v>
      </x:c>
      <x:c r="AF51" s="291" t="str">
        <x:f>IF(AE51&gt;=80,"GREEN",IF(AE51&gt;=60,"AMBER","RED"))</x:f>
        <x:v>GREEN</x:v>
      </x:c>
      <x:c r="AG51" s="291" t="n">
        <x:f>IF(K51&gt;=25,2026,IF(OR(O51="Poor",N51="Excessive"),MIN(MAX(2026,R51),2027),IF(K51&gt;=20,MIN(MAX(2026,R51),IF(V51="",9999,V51)),MAX(2026,R51))))</x:f>
        <x:v>2035</x:v>
      </x:c>
      <x:c r="AH51" s="291" t="str">
        <x:f>IF(K51&gt;=25,"Replace now — at/over maximum service age",IF(K51&gt;=20,"Plan replacement — inside 20–25 year window",IF(OR(O51="Poor",N51="Excessive"),"Urgent reliability review",IF(Q51&lt;&gt;"","Rotation opportunity — "&amp;Q51,IF(P51="REVIEW","Mid-life review required","Continue in service")))))</x:f>
        <x:v>Mid-life review required</x:v>
      </x:c>
      <x:c r="AI51" s="294"/>
      <x:c r="AJ51" s="291" t="str"/>
      <x:c r="AK51" s="291" t="str">
        <x:v>Demo photo: OLF-0047.jpg; inspection document: OLF-0047-inspection.pdf</x:v>
      </x:c>
      <x:c r="AL51" s="294" t="n">
        <x:f>IF(AI51&lt;&gt;"",AI51,AG51)</x:f>
        <x:v>2035</x:v>
      </x:c>
      <x:c r="AM51" s="291" t="str">
        <x:f>IF(OR(K51&gt;=25,O51="Poor",N51="Excessive",AA51&lt;TODAY(),AB51&lt;TODAY(),AC51&lt;TODAY()),"RED",IF(OR(K51&gt;=20,P51="REVIEW",AA51&lt;=TODAY()+60,AB51&lt;=TODAY()+60,AC51&lt;=TODAY()+60,Q51&lt;&gt;""),"AMBER","GREEN"))</x:f>
        <x:v>AMBER</x:v>
      </x:c>
    </x:row>
    <x:row r="52">
      <x:c r="A52" s="288" t="str">
        <x:v>OLF-0048</x:v>
      </x:c>
      <x:c r="B52" s="289" t="str">
        <x:v>B025</x:v>
      </x:c>
      <x:c r="C52" s="289" t="str">
        <x:v>Redgum Plains</x:v>
      </x:c>
      <x:c r="D52" s="290" t="str">
        <x:v>Frontline</x:v>
      </x:c>
      <x:c r="E52" s="290" t="str">
        <x:v>Rural Tanker 4x4 (3,000 L)</x:v>
      </x:c>
      <x:c r="F52" s="290" t="str">
        <x:v>Low</x:v>
      </x:c>
      <x:c r="G52" s="290" t="n">
        <x:v>144</x:v>
      </x:c>
      <x:c r="H52" s="290" t="n">
        <x:v>2</x:v>
      </x:c>
      <x:c r="I52" s="290" t="str">
        <x:v>No</x:v>
      </x:c>
      <x:c r="J52" s="290" t="n">
        <x:v>2007</x:v>
      </x:c>
      <x:c r="K52" s="281" t="n">
        <x:f>IF(J52="","",'Rules &amp; Settings'!$B$4-J52)</x:f>
        <x:v>19</x:v>
      </x:c>
      <x:c r="L52" s="290" t="n">
        <x:v>85894</x:v>
      </x:c>
      <x:c r="M52" s="290" t="n">
        <x:v>1186</x:v>
      </x:c>
      <x:c r="N52" s="290" t="str">
        <x:v>Normal</x:v>
      </x:c>
      <x:c r="O52" s="290" t="str">
        <x:v>Good</x:v>
      </x:c>
      <x:c r="P52" s="282" t="str">
        <x:f>IF(A52="","",IF(OR(N52="Excessive",O52="Poor",L52&gt;='Rules &amp; Settings'!$B$15,M52&gt;='Rules &amp; Settings'!$B$16,K52&gt;=IF(F52="Very High",'Rules &amp; Settings'!$B$10,IF(F52="High",'Rules &amp; Settings'!$B$11,IF(F52="Medium",'Rules &amp; Settings'!$B$12,IF(F52="Low",'Rules &amp; Settings'!$B$13,'Rules &amp; Settings'!$B$14))))),"REVIEW","Monitor"))</x:f>
        <x:v>REVIEW</x:v>
      </x:c>
      <x:c r="Q52" s="282" t="str">
        <x:f>IF(A52="","",IF(AND(D52="Frontline",OR(F52="Very High",F52="High"),K52&gt;='Rules &amp; Settings'!$B$7,K52&lt;='Rules &amp; Settings'!$B$8),"HIGH-ACTIVITY ROTATION WINDOW",IF(AND(D52="Reserve",K52&gt;='Rules &amp; Settings'!$B$9),"MOVE RESERVE TO OPERATIONAL BRIGADE","")))</x:f>
      </x:c>
      <x:c r="R52" s="282" t="n">
        <x:f>IF(J52="","",J52+'Rules &amp; Settings'!$B$5)</x:f>
        <x:v>2027</x:v>
      </x:c>
      <x:c r="S52" s="282" t="n">
        <x:f>IF(J52="","",J52+'Rules &amp; Settings'!$B$6)</x:f>
        <x:v>2032</x:v>
      </x:c>
      <x:c r="T52" s="282" t="n">
        <x:f>IF(A52="","",K52*'Rules &amp; Settings'!$B$17+IF(F52="Very High",10,IF(F52="High",8,IF(F52="Medium",5,IF(F52="Low",2,0))))+H52*'Rules &amp; Settings'!$B$18+IF(O52="Poor",20,IF(O52="Fair",7,0))+IF(N52="Excessive",20,IF(N52="High",10,0))+IF(I52="Yes",'Rules &amp; Settings'!$B$19,0))</x:f>
        <x:v>63</x:v>
      </x:c>
      <x:c r="U52" s="282" t="str">
        <x:f>IF(A52="","",IF(K52&gt;='Rules &amp; Settings'!$B$6,"RETIRE / REPLACE IMMEDIATELY",IF(OR(N52="Excessive",O52="Poor"),"MECHANICAL + OPERATIONAL REVIEW",IF(K52&gt;='Rules &amp; Settings'!$B$5,"REPLACE — OLDEST FIRST",IF(Q52&lt;&gt;"",Q52,IF(P52="REVIEW","MID-LIFE REVIEW","CONTINUE IN SERVICE"))))))</x:f>
        <x:v>MID-LIFE REVIEW</x:v>
      </x:c>
      <x:c r="V52" s="283" t="n">
        <x:v>2028</x:v>
      </x:c>
      <x:c r="W52" s="284"/>
      <x:c r="X52" s="289"/>
      <x:c r="Y52" s="291" t="str">
        <x:v>In Service</x:v>
      </x:c>
      <x:c r="Z52" s="292" t="n">
        <x:v>45935</x:v>
      </x:c>
      <x:c r="AA52" s="292" t="n">
        <x:f>IF(Z52="","",Z52+365)</x:f>
        <x:v>46300</x:v>
      </x:c>
      <x:c r="AB52" s="292" t="n">
        <x:v>46589</x:v>
      </x:c>
      <x:c r="AC52" s="292" t="n">
        <x:v>46574</x:v>
      </x:c>
      <x:c r="AD52" s="293" t="n">
        <x:v>520000</x:v>
      </x:c>
      <x:c r="AE52" s="291" t="n">
        <x:f>MAX(0,MIN(100,ROUND(100-MIN(40,K52*1.4)-IF(O52="Fair",12,IF(O52="Poor",30,0))-IF(N52="High",12,IF(N52="Excessive",28,0))-IF(P52="REVIEW",5,0)-IF(K52&gt;=20,10,0)-IF(Z52="",8,IF(TODAY()-Z52&gt;540,15,IF(TODAY()-Z52&gt;365,8,0))),0)))</x:f>
        <x:v>68</x:v>
      </x:c>
      <x:c r="AF52" s="291" t="str">
        <x:f>IF(AE52&gt;=80,"GREEN",IF(AE52&gt;=60,"AMBER","RED"))</x:f>
        <x:v>AMBER</x:v>
      </x:c>
      <x:c r="AG52" s="291" t="n">
        <x:f>IF(K52&gt;=25,2026,IF(OR(O52="Poor",N52="Excessive"),MIN(MAX(2026,R52),2027),IF(K52&gt;=20,MIN(MAX(2026,R52),IF(V52="",9999,V52)),MAX(2026,R52))))</x:f>
        <x:v>2027</x:v>
      </x:c>
      <x:c r="AH52" s="291" t="str">
        <x:f>IF(K52&gt;=25,"Replace now — at/over maximum service age",IF(K52&gt;=20,"Plan replacement — inside 20–25 year window",IF(OR(O52="Poor",N52="Excessive"),"Urgent reliability review",IF(Q52&lt;&gt;"","Rotation opportunity — "&amp;Q52,IF(P52="REVIEW","Mid-life review required","Continue in service")))))</x:f>
        <x:v>Mid-life review required</x:v>
      </x:c>
      <x:c r="AI52" s="294"/>
      <x:c r="AJ52" s="291" t="str"/>
      <x:c r="AK52" s="291" t="str">
        <x:v>Demo photo: OLF-0048.jpg; inspection document: OLF-0048-inspection.pdf</x:v>
      </x:c>
      <x:c r="AL52" s="294" t="n">
        <x:f>IF(AI52&lt;&gt;"",AI52,AG52)</x:f>
        <x:v>2027</x:v>
      </x:c>
      <x:c r="AM52" s="291" t="str">
        <x:f>IF(OR(K52&gt;=25,O52="Poor",N52="Excessive",AA52&lt;TODAY(),AB52&lt;TODAY(),AC52&lt;TODAY()),"RED",IF(OR(K52&gt;=20,P52="REVIEW",AA52&lt;=TODAY()+60,AB52&lt;=TODAY()+60,AC52&lt;=TODAY()+60,Q52&lt;&gt;""),"AMBER","GREEN"))</x:f>
        <x:v>AMBER</x:v>
      </x:c>
    </x:row>
    <x:row r="53">
      <x:c r="A53" s="278" t="str">
        <x:v>OLF-0049</x:v>
      </x:c>
      <x:c r="B53" s="279" t="str">
        <x:v>B026</x:v>
      </x:c>
      <x:c r="C53" s="279" t="str">
        <x:v>Redgum Plains</x:v>
      </x:c>
      <x:c r="D53" s="280" t="str">
        <x:v>Frontline</x:v>
      </x:c>
      <x:c r="E53" s="280" t="str">
        <x:v>Rural Tanker 4x4 (3,000 L)</x:v>
      </x:c>
      <x:c r="F53" s="280" t="str">
        <x:v>Low</x:v>
      </x:c>
      <x:c r="G53" s="280" t="n">
        <x:v>144</x:v>
      </x:c>
      <x:c r="H53" s="280" t="n">
        <x:v>2</x:v>
      </x:c>
      <x:c r="I53" s="280" t="str">
        <x:v>No</x:v>
      </x:c>
      <x:c r="J53" s="280" t="n">
        <x:v>2013</x:v>
      </x:c>
      <x:c r="K53" s="281" t="n">
        <x:f>IF(J53="","",'Rules &amp; Settings'!$B$4-J53)</x:f>
        <x:v>13</x:v>
      </x:c>
      <x:c r="L53" s="280" t="n">
        <x:v>56740</x:v>
      </x:c>
      <x:c r="M53" s="280" t="n">
        <x:v>810</x:v>
      </x:c>
      <x:c r="N53" s="280" t="str">
        <x:v>Low</x:v>
      </x:c>
      <x:c r="O53" s="280" t="str">
        <x:v>Excellent</x:v>
      </x:c>
      <x:c r="P53" s="282" t="str">
        <x:f>IF(A53="","",IF(OR(N53="Excessive",O53="Poor",L53&gt;='Rules &amp; Settings'!$B$15,M53&gt;='Rules &amp; Settings'!$B$16,K53&gt;=IF(F53="Very High",'Rules &amp; Settings'!$B$10,IF(F53="High",'Rules &amp; Settings'!$B$11,IF(F53="Medium",'Rules &amp; Settings'!$B$12,IF(F53="Low",'Rules &amp; Settings'!$B$13,'Rules &amp; Settings'!$B$14))))),"REVIEW","Monitor"))</x:f>
        <x:v>REVIEW</x:v>
      </x:c>
      <x:c r="Q53" s="282" t="str">
        <x:f>IF(A53="","",IF(AND(D53="Frontline",OR(F53="Very High",F53="High"),K53&gt;='Rules &amp; Settings'!$B$7,K53&lt;='Rules &amp; Settings'!$B$8),"HIGH-ACTIVITY ROTATION WINDOW",IF(AND(D53="Reserve",K53&gt;='Rules &amp; Settings'!$B$9),"MOVE RESERVE TO OPERATIONAL BRIGADE","")))</x:f>
      </x:c>
      <x:c r="R53" s="282" t="n">
        <x:f>IF(J53="","",J53+'Rules &amp; Settings'!$B$5)</x:f>
        <x:v>2033</x:v>
      </x:c>
      <x:c r="S53" s="282" t="n">
        <x:f>IF(J53="","",J53+'Rules &amp; Settings'!$B$6)</x:f>
        <x:v>2038</x:v>
      </x:c>
      <x:c r="T53" s="282" t="n">
        <x:f>IF(A53="","",K53*'Rules &amp; Settings'!$B$17+IF(F53="Very High",10,IF(F53="High",8,IF(F53="Medium",5,IF(F53="Low",2,0))))+H53*'Rules &amp; Settings'!$B$18+IF(O53="Poor",20,IF(O53="Fair",7,0))+IF(N53="Excessive",20,IF(N53="High",10,0))+IF(I53="Yes",'Rules &amp; Settings'!$B$19,0))</x:f>
        <x:v>45</x:v>
      </x:c>
      <x:c r="U53" s="282" t="str">
        <x:f>IF(A53="","",IF(K53&gt;='Rules &amp; Settings'!$B$6,"RETIRE / REPLACE IMMEDIATELY",IF(OR(N53="Excessive",O53="Poor"),"MECHANICAL + OPERATIONAL REVIEW",IF(K53&gt;='Rules &amp; Settings'!$B$5,"REPLACE — OLDEST FIRST",IF(Q53&lt;&gt;"",Q53,IF(P53="REVIEW","MID-LIFE REVIEW","CONTINUE IN SERVICE"))))))</x:f>
        <x:v>MID-LIFE REVIEW</x:v>
      </x:c>
      <x:c r="V53" s="283" t="n">
        <x:v>2027</x:v>
      </x:c>
      <x:c r="W53" s="284"/>
      <x:c r="X53" s="279"/>
      <x:c r="Y53" s="291" t="str">
        <x:v>In Service</x:v>
      </x:c>
      <x:c r="Z53" s="292" t="n">
        <x:v>46122</x:v>
      </x:c>
      <x:c r="AA53" s="292" t="n">
        <x:f>IF(Z53="","",Z53+365)</x:f>
        <x:v>46487</x:v>
      </x:c>
      <x:c r="AB53" s="292" t="n">
        <x:v>46301</x:v>
      </x:c>
      <x:c r="AC53" s="292" t="n">
        <x:v>46626</x:v>
      </x:c>
      <x:c r="AD53" s="293" t="n">
        <x:v>520000</x:v>
      </x:c>
      <x:c r="AE53" s="291" t="n">
        <x:f>MAX(0,MIN(100,ROUND(100-MIN(40,K53*1.4)-IF(O53="Fair",12,IF(O53="Poor",30,0))-IF(N53="High",12,IF(N53="Excessive",28,0))-IF(P53="REVIEW",5,0)-IF(K53&gt;=20,10,0)-IF(Z53="",8,IF(TODAY()-Z53&gt;540,15,IF(TODAY()-Z53&gt;365,8,0))),0)))</x:f>
        <x:v>77</x:v>
      </x:c>
      <x:c r="AF53" s="291" t="str">
        <x:f>IF(AE53&gt;=80,"GREEN",IF(AE53&gt;=60,"AMBER","RED"))</x:f>
        <x:v>AMBER</x:v>
      </x:c>
      <x:c r="AG53" s="291" t="n">
        <x:f>IF(K53&gt;=25,2026,IF(OR(O53="Poor",N53="Excessive"),MIN(MAX(2026,R53),2027),IF(K53&gt;=20,MIN(MAX(2026,R53),IF(V53="",9999,V53)),MAX(2026,R53))))</x:f>
        <x:v>2033</x:v>
      </x:c>
      <x:c r="AH53" s="291" t="str">
        <x:f>IF(K53&gt;=25,"Replace now — at/over maximum service age",IF(K53&gt;=20,"Plan replacement — inside 20–25 year window",IF(OR(O53="Poor",N53="Excessive"),"Urgent reliability review",IF(Q53&lt;&gt;"","Rotation opportunity — "&amp;Q53,IF(P53="REVIEW","Mid-life review required","Continue in service")))))</x:f>
        <x:v>Mid-life review required</x:v>
      </x:c>
      <x:c r="AI53" s="294"/>
      <x:c r="AJ53" s="291" t="str"/>
      <x:c r="AK53" s="291" t="str">
        <x:v>Demo photo: OLF-0049.jpg; inspection document: OLF-0049-inspection.pdf</x:v>
      </x:c>
      <x:c r="AL53" s="294" t="n">
        <x:f>IF(AI53&lt;&gt;"",AI53,AG53)</x:f>
        <x:v>2033</x:v>
      </x:c>
      <x:c r="AM53" s="291" t="str">
        <x:f>IF(OR(K53&gt;=25,O53="Poor",N53="Excessive",AA53&lt;TODAY(),AB53&lt;TODAY(),AC53&lt;TODAY()),"RED",IF(OR(K53&gt;=20,P53="REVIEW",AA53&lt;=TODAY()+60,AB53&lt;=TODAY()+60,AC53&lt;=TODAY()+60,Q53&lt;&gt;""),"AMBER","GREEN"))</x:f>
        <x:v>AMBER</x:v>
      </x:c>
    </x:row>
    <x:row r="54">
      <x:c r="A54" s="288" t="str">
        <x:v>OLF-0050</x:v>
      </x:c>
      <x:c r="B54" s="289" t="str">
        <x:v>B027</x:v>
      </x:c>
      <x:c r="C54" s="289" t="str">
        <x:v>Ironbark Ranges</x:v>
      </x:c>
      <x:c r="D54" s="290" t="str">
        <x:v>Frontline</x:v>
      </x:c>
      <x:c r="E54" s="290" t="str">
        <x:v>Interface Pumper/Tanker</x:v>
      </x:c>
      <x:c r="F54" s="290" t="str">
        <x:v>Medium</x:v>
      </x:c>
      <x:c r="G54" s="290" t="n">
        <x:v>243</x:v>
      </x:c>
      <x:c r="H54" s="290" t="n">
        <x:v>4</x:v>
      </x:c>
      <x:c r="I54" s="290" t="str">
        <x:v>No</x:v>
      </x:c>
      <x:c r="J54" s="290" t="n">
        <x:v>2015</x:v>
      </x:c>
      <x:c r="K54" s="281" t="n">
        <x:f>IF(J54="","",'Rules &amp; Settings'!$B$4-J54)</x:f>
        <x:v>11</x:v>
      </x:c>
      <x:c r="L54" s="290" t="n">
        <x:v>84058</x:v>
      </x:c>
      <x:c r="M54" s="290" t="n">
        <x:v>937</x:v>
      </x:c>
      <x:c r="N54" s="290" t="str">
        <x:v>Normal</x:v>
      </x:c>
      <x:c r="O54" s="290" t="str">
        <x:v>Excellent</x:v>
      </x:c>
      <x:c r="P54" s="282" t="str">
        <x:f>IF(A54="","",IF(OR(N54="Excessive",O54="Poor",L54&gt;='Rules &amp; Settings'!$B$15,M54&gt;='Rules &amp; Settings'!$B$16,K54&gt;=IF(F54="Very High",'Rules &amp; Settings'!$B$10,IF(F54="High",'Rules &amp; Settings'!$B$11,IF(F54="Medium",'Rules &amp; Settings'!$B$12,IF(F54="Low",'Rules &amp; Settings'!$B$13,'Rules &amp; Settings'!$B$14))))),"REVIEW","Monitor"))</x:f>
        <x:v>REVIEW</x:v>
      </x:c>
      <x:c r="Q54" s="282" t="str">
        <x:f>IF(A54="","",IF(AND(D54="Frontline",OR(F54="Very High",F54="High"),K54&gt;='Rules &amp; Settings'!$B$7,K54&lt;='Rules &amp; Settings'!$B$8),"HIGH-ACTIVITY ROTATION WINDOW",IF(AND(D54="Reserve",K54&gt;='Rules &amp; Settings'!$B$9),"MOVE RESERVE TO OPERATIONAL BRIGADE","")))</x:f>
      </x:c>
      <x:c r="R54" s="282" t="n">
        <x:f>IF(J54="","",J54+'Rules &amp; Settings'!$B$5)</x:f>
        <x:v>2035</x:v>
      </x:c>
      <x:c r="S54" s="282" t="n">
        <x:f>IF(J54="","",J54+'Rules &amp; Settings'!$B$6)</x:f>
        <x:v>2040</x:v>
      </x:c>
      <x:c r="T54" s="282" t="n">
        <x:f>IF(A54="","",K54*'Rules &amp; Settings'!$B$17+IF(F54="Very High",10,IF(F54="High",8,IF(F54="Medium",5,IF(F54="Low",2,0))))+H54*'Rules &amp; Settings'!$B$18+IF(O54="Poor",20,IF(O54="Fair",7,0))+IF(N54="Excessive",20,IF(N54="High",10,0))+IF(I54="Yes",'Rules &amp; Settings'!$B$19,0))</x:f>
        <x:v>46</x:v>
      </x:c>
      <x:c r="U54" s="282" t="str">
        <x:f>IF(A54="","",IF(K54&gt;='Rules &amp; Settings'!$B$6,"RETIRE / REPLACE IMMEDIATELY",IF(OR(N54="Excessive",O54="Poor"),"MECHANICAL + OPERATIONAL REVIEW",IF(K54&gt;='Rules &amp; Settings'!$B$5,"REPLACE — OLDEST FIRST",IF(Q54&lt;&gt;"",Q54,IF(P54="REVIEW","MID-LIFE REVIEW","CONTINUE IN SERVICE"))))))</x:f>
        <x:v>MID-LIFE REVIEW</x:v>
      </x:c>
      <x:c r="V54" s="283" t="n">
        <x:v>2027</x:v>
      </x:c>
      <x:c r="W54" s="284"/>
      <x:c r="X54" s="289"/>
      <x:c r="Y54" s="291" t="str">
        <x:v>In Service</x:v>
      </x:c>
      <x:c r="Z54" s="292" t="n">
        <x:v>45957</x:v>
      </x:c>
      <x:c r="AA54" s="292" t="n">
        <x:f>IF(Z54="","",Z54+365)</x:f>
        <x:v>46322</x:v>
      </x:c>
      <x:c r="AB54" s="292" t="n">
        <x:v>46488</x:v>
      </x:c>
      <x:c r="AC54" s="292" t="n">
        <x:v>46480</x:v>
      </x:c>
      <x:c r="AD54" s="293" t="n">
        <x:v>720000</x:v>
      </x:c>
      <x:c r="AE54" s="291" t="n">
        <x:f>MAX(0,MIN(100,ROUND(100-MIN(40,K54*1.4)-IF(O54="Fair",12,IF(O54="Poor",30,0))-IF(N54="High",12,IF(N54="Excessive",28,0))-IF(P54="REVIEW",5,0)-IF(K54&gt;=20,10,0)-IF(Z54="",8,IF(TODAY()-Z54&gt;540,15,IF(TODAY()-Z54&gt;365,8,0))),0)))</x:f>
        <x:v>80</x:v>
      </x:c>
      <x:c r="AF54" s="291" t="str">
        <x:f>IF(AE54&gt;=80,"GREEN",IF(AE54&gt;=60,"AMBER","RED"))</x:f>
        <x:v>GREEN</x:v>
      </x:c>
      <x:c r="AG54" s="291" t="n">
        <x:f>IF(K54&gt;=25,2026,IF(OR(O54="Poor",N54="Excessive"),MIN(MAX(2026,R54),2027),IF(K54&gt;=20,MIN(MAX(2026,R54),IF(V54="",9999,V54)),MAX(2026,R54))))</x:f>
        <x:v>2035</x:v>
      </x:c>
      <x:c r="AH54" s="291" t="str">
        <x:f>IF(K54&gt;=25,"Replace now — at/over maximum service age",IF(K54&gt;=20,"Plan replacement — inside 20–25 year window",IF(OR(O54="Poor",N54="Excessive"),"Urgent reliability review",IF(Q54&lt;&gt;"","Rotation opportunity — "&amp;Q54,IF(P54="REVIEW","Mid-life review required","Continue in service")))))</x:f>
        <x:v>Mid-life review required</x:v>
      </x:c>
      <x:c r="AI54" s="294" t="n">
        <x:v>2030</x:v>
      </x:c>
      <x:c r="AJ54" s="291" t="str">
        <x:v>Senior manager demo override — coordinated with regional capital program.</x:v>
      </x:c>
      <x:c r="AK54" s="291" t="str">
        <x:v>Demo photo: OLF-0050.jpg; inspection document: OLF-0050-inspection.pdf</x:v>
      </x:c>
      <x:c r="AL54" s="294" t="n">
        <x:f>IF(AI54&lt;&gt;"",AI54,AG54)</x:f>
        <x:v>2030</x:v>
      </x:c>
      <x:c r="AM54" s="291" t="str">
        <x:f>IF(OR(K54&gt;=25,O54="Poor",N54="Excessive",AA54&lt;TODAY(),AB54&lt;TODAY(),AC54&lt;TODAY()),"RED",IF(OR(K54&gt;=20,P54="REVIEW",AA54&lt;=TODAY()+60,AB54&lt;=TODAY()+60,AC54&lt;=TODAY()+60,Q54&lt;&gt;""),"AMBER","GREEN"))</x:f>
        <x:v>AMBER</x:v>
      </x:c>
    </x:row>
    <x:row r="55">
      <x:c r="A55" s="278" t="str">
        <x:v>OLF-0051</x:v>
      </x:c>
      <x:c r="B55" s="279" t="str">
        <x:v>B027</x:v>
      </x:c>
      <x:c r="C55" s="279" t="str">
        <x:v>Ironbark Ranges</x:v>
      </x:c>
      <x:c r="D55" s="280" t="str">
        <x:v>Frontline</x:v>
      </x:c>
      <x:c r="E55" s="280" t="str">
        <x:v>Rural Tanker 4x4 (3,000 L)</x:v>
      </x:c>
      <x:c r="F55" s="280" t="str">
        <x:v>Medium</x:v>
      </x:c>
      <x:c r="G55" s="280" t="n">
        <x:v>243</x:v>
      </x:c>
      <x:c r="H55" s="280" t="n">
        <x:v>4</x:v>
      </x:c>
      <x:c r="I55" s="280" t="str">
        <x:v>No</x:v>
      </x:c>
      <x:c r="J55" s="280" t="n">
        <x:v>2015</x:v>
      </x:c>
      <x:c r="K55" s="281" t="n">
        <x:f>IF(J55="","",'Rules &amp; Settings'!$B$4-J55)</x:f>
        <x:v>11</x:v>
      </x:c>
      <x:c r="L55" s="280" t="n">
        <x:v>77974</x:v>
      </x:c>
      <x:c r="M55" s="280" t="n">
        <x:v>1103</x:v>
      </x:c>
      <x:c r="N55" s="280" t="str">
        <x:v>Low</x:v>
      </x:c>
      <x:c r="O55" s="280" t="str">
        <x:v>Good</x:v>
      </x:c>
      <x:c r="P55" s="282" t="str">
        <x:f>IF(A55="","",IF(OR(N55="Excessive",O55="Poor",L55&gt;='Rules &amp; Settings'!$B$15,M55&gt;='Rules &amp; Settings'!$B$16,K55&gt;=IF(F55="Very High",'Rules &amp; Settings'!$B$10,IF(F55="High",'Rules &amp; Settings'!$B$11,IF(F55="Medium",'Rules &amp; Settings'!$B$12,IF(F55="Low",'Rules &amp; Settings'!$B$13,'Rules &amp; Settings'!$B$14))))),"REVIEW","Monitor"))</x:f>
        <x:v>REVIEW</x:v>
      </x:c>
      <x:c r="Q55" s="282" t="str">
        <x:f>IF(A55="","",IF(AND(D55="Frontline",OR(F55="Very High",F55="High"),K55&gt;='Rules &amp; Settings'!$B$7,K55&lt;='Rules &amp; Settings'!$B$8),"HIGH-ACTIVITY ROTATION WINDOW",IF(AND(D55="Reserve",K55&gt;='Rules &amp; Settings'!$B$9),"MOVE RESERVE TO OPERATIONAL BRIGADE","")))</x:f>
      </x:c>
      <x:c r="R55" s="282" t="n">
        <x:f>IF(J55="","",J55+'Rules &amp; Settings'!$B$5)</x:f>
        <x:v>2035</x:v>
      </x:c>
      <x:c r="S55" s="282" t="n">
        <x:f>IF(J55="","",J55+'Rules &amp; Settings'!$B$6)</x:f>
        <x:v>2040</x:v>
      </x:c>
      <x:c r="T55" s="282" t="n">
        <x:f>IF(A55="","",K55*'Rules &amp; Settings'!$B$17+IF(F55="Very High",10,IF(F55="High",8,IF(F55="Medium",5,IF(F55="Low",2,0))))+H55*'Rules &amp; Settings'!$B$18+IF(O55="Poor",20,IF(O55="Fair",7,0))+IF(N55="Excessive",20,IF(N55="High",10,0))+IF(I55="Yes",'Rules &amp; Settings'!$B$19,0))</x:f>
        <x:v>46</x:v>
      </x:c>
      <x:c r="U55" s="282" t="str">
        <x:f>IF(A55="","",IF(K55&gt;='Rules &amp; Settings'!$B$6,"RETIRE / REPLACE IMMEDIATELY",IF(OR(N55="Excessive",O55="Poor"),"MECHANICAL + OPERATIONAL REVIEW",IF(K55&gt;='Rules &amp; Settings'!$B$5,"REPLACE — OLDEST FIRST",IF(Q55&lt;&gt;"",Q55,IF(P55="REVIEW","MID-LIFE REVIEW","CONTINUE IN SERVICE"))))))</x:f>
        <x:v>MID-LIFE REVIEW</x:v>
      </x:c>
      <x:c r="V55" s="283" t="n">
        <x:v>2028</x:v>
      </x:c>
      <x:c r="W55" s="284"/>
      <x:c r="X55" s="279"/>
      <x:c r="Y55" s="291" t="str">
        <x:v>In Service</x:v>
      </x:c>
      <x:c r="Z55" s="292" t="n">
        <x:v>45947</x:v>
      </x:c>
      <x:c r="AA55" s="292" t="n">
        <x:f>IF(Z55="","",Z55+365)</x:f>
        <x:v>46312</x:v>
      </x:c>
      <x:c r="AB55" s="292" t="n">
        <x:v>46446</x:v>
      </x:c>
      <x:c r="AC55" s="292" t="n">
        <x:v>46479</x:v>
      </x:c>
      <x:c r="AD55" s="293" t="n">
        <x:v>520000</x:v>
      </x:c>
      <x:c r="AE55" s="291" t="n">
        <x:f>MAX(0,MIN(100,ROUND(100-MIN(40,K55*1.4)-IF(O55="Fair",12,IF(O55="Poor",30,0))-IF(N55="High",12,IF(N55="Excessive",28,0))-IF(P55="REVIEW",5,0)-IF(K55&gt;=20,10,0)-IF(Z55="",8,IF(TODAY()-Z55&gt;540,15,IF(TODAY()-Z55&gt;365,8,0))),0)))</x:f>
        <x:v>80</x:v>
      </x:c>
      <x:c r="AF55" s="291" t="str">
        <x:f>IF(AE55&gt;=80,"GREEN",IF(AE55&gt;=60,"AMBER","RED"))</x:f>
        <x:v>GREEN</x:v>
      </x:c>
      <x:c r="AG55" s="291" t="n">
        <x:f>IF(K55&gt;=25,2026,IF(OR(O55="Poor",N55="Excessive"),MIN(MAX(2026,R55),2027),IF(K55&gt;=20,MIN(MAX(2026,R55),IF(V55="",9999,V55)),MAX(2026,R55))))</x:f>
        <x:v>2035</x:v>
      </x:c>
      <x:c r="AH55" s="291" t="str">
        <x:f>IF(K55&gt;=25,"Replace now — at/over maximum service age",IF(K55&gt;=20,"Plan replacement — inside 20–25 year window",IF(OR(O55="Poor",N55="Excessive"),"Urgent reliability review",IF(Q55&lt;&gt;"","Rotation opportunity — "&amp;Q55,IF(P55="REVIEW","Mid-life review required","Continue in service")))))</x:f>
        <x:v>Mid-life review required</x:v>
      </x:c>
      <x:c r="AI55" s="294"/>
      <x:c r="AJ55" s="291" t="str"/>
      <x:c r="AK55" s="291" t="str">
        <x:v>Demo photo: OLF-0051.jpg; inspection document: OLF-0051-inspection.pdf</x:v>
      </x:c>
      <x:c r="AL55" s="294" t="n">
        <x:f>IF(AI55&lt;&gt;"",AI55,AG55)</x:f>
        <x:v>2035</x:v>
      </x:c>
      <x:c r="AM55" s="291" t="str">
        <x:f>IF(OR(K55&gt;=25,O55="Poor",N55="Excessive",AA55&lt;TODAY(),AB55&lt;TODAY(),AC55&lt;TODAY()),"RED",IF(OR(K55&gt;=20,P55="REVIEW",AA55&lt;=TODAY()+60,AB55&lt;=TODAY()+60,AC55&lt;=TODAY()+60,Q55&lt;&gt;""),"AMBER","GREEN"))</x:f>
        <x:v>AMBER</x:v>
      </x:c>
    </x:row>
    <x:row r="56">
      <x:c r="A56" s="288" t="str">
        <x:v>OLF-0052</x:v>
      </x:c>
      <x:c r="B56" s="289" t="str">
        <x:v>B028</x:v>
      </x:c>
      <x:c r="C56" s="289" t="str">
        <x:v>Ironbark Ranges</x:v>
      </x:c>
      <x:c r="D56" s="290" t="str">
        <x:v>Frontline</x:v>
      </x:c>
      <x:c r="E56" s="290" t="str">
        <x:v>Interface Pumper/Tanker</x:v>
      </x:c>
      <x:c r="F56" s="290" t="str">
        <x:v>Very Low</x:v>
      </x:c>
      <x:c r="G56" s="290" t="n">
        <x:v>58</x:v>
      </x:c>
      <x:c r="H56" s="290" t="n">
        <x:v>4</x:v>
      </x:c>
      <x:c r="I56" s="290" t="str">
        <x:v>No</x:v>
      </x:c>
      <x:c r="J56" s="290" t="n">
        <x:v>2002</x:v>
      </x:c>
      <x:c r="K56" s="281" t="n">
        <x:f>IF(J56="","",'Rules &amp; Settings'!$B$4-J56)</x:f>
        <x:v>24</x:v>
      </x:c>
      <x:c r="L56" s="290" t="n">
        <x:v>58077</x:v>
      </x:c>
      <x:c r="M56" s="290" t="n">
        <x:v>773</x:v>
      </x:c>
      <x:c r="N56" s="290" t="str">
        <x:v>Normal</x:v>
      </x:c>
      <x:c r="O56" s="290" t="str">
        <x:v>Good</x:v>
      </x:c>
      <x:c r="P56" s="282" t="str">
        <x:f>IF(A56="","",IF(OR(N56="Excessive",O56="Poor",L56&gt;='Rules &amp; Settings'!$B$15,M56&gt;='Rules &amp; Settings'!$B$16,K56&gt;=IF(F56="Very High",'Rules &amp; Settings'!$B$10,IF(F56="High",'Rules &amp; Settings'!$B$11,IF(F56="Medium",'Rules &amp; Settings'!$B$12,IF(F56="Low",'Rules &amp; Settings'!$B$13,'Rules &amp; Settings'!$B$14))))),"REVIEW","Monitor"))</x:f>
        <x:v>REVIEW</x:v>
      </x:c>
      <x:c r="Q56" s="282" t="str">
        <x:f>IF(A56="","",IF(AND(D56="Frontline",OR(F56="Very High",F56="High"),K56&gt;='Rules &amp; Settings'!$B$7,K56&lt;='Rules &amp; Settings'!$B$8),"HIGH-ACTIVITY ROTATION WINDOW",IF(AND(D56="Reserve",K56&gt;='Rules &amp; Settings'!$B$9),"MOVE RESERVE TO OPERATIONAL BRIGADE","")))</x:f>
      </x:c>
      <x:c r="R56" s="282" t="n">
        <x:f>IF(J56="","",J56+'Rules &amp; Settings'!$B$5)</x:f>
        <x:v>2022</x:v>
      </x:c>
      <x:c r="S56" s="282" t="n">
        <x:f>IF(J56="","",J56+'Rules &amp; Settings'!$B$6)</x:f>
        <x:v>2027</x:v>
      </x:c>
      <x:c r="T56" s="282" t="n">
        <x:f>IF(A56="","",K56*'Rules &amp; Settings'!$B$17+IF(F56="Very High",10,IF(F56="High",8,IF(F56="Medium",5,IF(F56="Low",2,0))))+H56*'Rules &amp; Settings'!$B$18+IF(O56="Poor",20,IF(O56="Fair",7,0))+IF(N56="Excessive",20,IF(N56="High",10,0))+IF(I56="Yes",'Rules &amp; Settings'!$B$19,0))</x:f>
        <x:v>80</x:v>
      </x:c>
      <x:c r="U56" s="282" t="str">
        <x:f>IF(A56="","",IF(K56&gt;='Rules &amp; Settings'!$B$6,"RETIRE / REPLACE IMMEDIATELY",IF(OR(N56="Excessive",O56="Poor"),"MECHANICAL + OPERATIONAL REVIEW",IF(K56&gt;='Rules &amp; Settings'!$B$5,"REPLACE — OLDEST FIRST",IF(Q56&lt;&gt;"",Q56,IF(P56="REVIEW","MID-LIFE REVIEW","CONTINUE IN SERVICE"))))))</x:f>
        <x:v>REPLACE — OLDEST FIRST</x:v>
      </x:c>
      <x:c r="V56" s="283" t="n">
        <x:v>2027</x:v>
      </x:c>
      <x:c r="W56" s="284"/>
      <x:c r="X56" s="289"/>
      <x:c r="Y56" s="291" t="str">
        <x:v>Replacement Planned</x:v>
      </x:c>
      <x:c r="Z56" s="292" t="n">
        <x:v>45882</x:v>
      </x:c>
      <x:c r="AA56" s="292" t="n">
        <x:f>IF(Z56="","",Z56+365)</x:f>
        <x:v>46247</x:v>
      </x:c>
      <x:c r="AB56" s="292" t="n">
        <x:v>46475</x:v>
      </x:c>
      <x:c r="AC56" s="292" t="n">
        <x:v>46288</x:v>
      </x:c>
      <x:c r="AD56" s="293" t="n">
        <x:v>720000</x:v>
      </x:c>
      <x:c r="AE56" s="291" t="n">
        <x:f>MAX(0,MIN(100,ROUND(100-MIN(40,K56*1.4)-IF(O56="Fair",12,IF(O56="Poor",30,0))-IF(N56="High",12,IF(N56="Excessive",28,0))-IF(P56="REVIEW",5,0)-IF(K56&gt;=20,10,0)-IF(Z56="",8,IF(TODAY()-Z56&gt;540,15,IF(TODAY()-Z56&gt;365,8,0))),0)))</x:f>
        <x:v>43</x:v>
      </x:c>
      <x:c r="AF56" s="291" t="str">
        <x:f>IF(AE56&gt;=80,"GREEN",IF(AE56&gt;=60,"AMBER","RED"))</x:f>
        <x:v>RED</x:v>
      </x:c>
      <x:c r="AG56" s="291" t="n">
        <x:f>IF(K56&gt;=25,2026,IF(OR(O56="Poor",N56="Excessive"),MIN(MAX(2026,R56),2027),IF(K56&gt;=20,MIN(MAX(2026,R56),IF(V56="",9999,V56)),MAX(2026,R56))))</x:f>
        <x:v>2026</x:v>
      </x:c>
      <x:c r="AH56" s="291" t="str">
        <x:f>IF(K56&gt;=25,"Replace now — at/over maximum service age",IF(K56&gt;=20,"Plan replacement — inside 20–25 year window",IF(OR(O56="Poor",N56="Excessive"),"Urgent reliability review",IF(Q56&lt;&gt;"","Rotation opportunity — "&amp;Q56,IF(P56="REVIEW","Mid-life review required","Continue in service")))))</x:f>
        <x:v>Plan replacement — inside 20–25 year window</x:v>
      </x:c>
      <x:c r="AI56" s="294"/>
      <x:c r="AJ56" s="291" t="str"/>
      <x:c r="AK56" s="291" t="str">
        <x:v>Demo photo: OLF-0052.jpg; inspection document: OLF-0052-inspection.pdf</x:v>
      </x:c>
      <x:c r="AL56" s="294" t="n">
        <x:f>IF(AI56&lt;&gt;"",AI56,AG56)</x:f>
        <x:v>2026</x:v>
      </x:c>
      <x:c r="AM56" s="291" t="str">
        <x:f>IF(OR(K56&gt;=25,O56="Poor",N56="Excessive",AA56&lt;TODAY(),AB56&lt;TODAY(),AC56&lt;TODAY()),"RED",IF(OR(K56&gt;=20,P56="REVIEW",AA56&lt;=TODAY()+60,AB56&lt;=TODAY()+60,AC56&lt;=TODAY()+60,Q56&lt;&gt;""),"AMBER","GREEN"))</x:f>
        <x:v>RED</x:v>
      </x:c>
    </x:row>
    <x:row r="57">
      <x:c r="A57" s="278" t="str">
        <x:v>OLF-0053</x:v>
      </x:c>
      <x:c r="B57" s="279" t="str">
        <x:v>B028</x:v>
      </x:c>
      <x:c r="C57" s="279" t="str">
        <x:v>Ironbark Ranges</x:v>
      </x:c>
      <x:c r="D57" s="280" t="str">
        <x:v>Frontline</x:v>
      </x:c>
      <x:c r="E57" s="280" t="str">
        <x:v>Command &amp; Communications</x:v>
      </x:c>
      <x:c r="F57" s="280" t="str">
        <x:v>Very Low</x:v>
      </x:c>
      <x:c r="G57" s="280" t="n">
        <x:v>58</x:v>
      </x:c>
      <x:c r="H57" s="280" t="n">
        <x:v>4</x:v>
      </x:c>
      <x:c r="I57" s="280" t="str">
        <x:v>Yes</x:v>
      </x:c>
      <x:c r="J57" s="280" t="n">
        <x:v>2008</x:v>
      </x:c>
      <x:c r="K57" s="281" t="n">
        <x:f>IF(J57="","",'Rules &amp; Settings'!$B$4-J57)</x:f>
        <x:v>18</x:v>
      </x:c>
      <x:c r="L57" s="280" t="n">
        <x:v>25414</x:v>
      </x:c>
      <x:c r="M57" s="280" t="n">
        <x:v>201</x:v>
      </x:c>
      <x:c r="N57" s="280" t="str">
        <x:v>High</x:v>
      </x:c>
      <x:c r="O57" s="280" t="str">
        <x:v>Good</x:v>
      </x:c>
      <x:c r="P57" s="282" t="str">
        <x:f>IF(A57="","",IF(OR(N57="Excessive",O57="Poor",L57&gt;='Rules &amp; Settings'!$B$15,M57&gt;='Rules &amp; Settings'!$B$16,K57&gt;=IF(F57="Very High",'Rules &amp; Settings'!$B$10,IF(F57="High",'Rules &amp; Settings'!$B$11,IF(F57="Medium",'Rules &amp; Settings'!$B$12,IF(F57="Low",'Rules &amp; Settings'!$B$13,'Rules &amp; Settings'!$B$14))))),"REVIEW","Monitor"))</x:f>
        <x:v>REVIEW</x:v>
      </x:c>
      <x:c r="Q57" s="282" t="str">
        <x:f>IF(A57="","",IF(AND(D57="Frontline",OR(F57="Very High",F57="High"),K57&gt;='Rules &amp; Settings'!$B$7,K57&lt;='Rules &amp; Settings'!$B$8),"HIGH-ACTIVITY ROTATION WINDOW",IF(AND(D57="Reserve",K57&gt;='Rules &amp; Settings'!$B$9),"MOVE RESERVE TO OPERATIONAL BRIGADE","")))</x:f>
      </x:c>
      <x:c r="R57" s="282" t="n">
        <x:f>IF(J57="","",J57+'Rules &amp; Settings'!$B$5)</x:f>
        <x:v>2028</x:v>
      </x:c>
      <x:c r="S57" s="282" t="n">
        <x:f>IF(J57="","",J57+'Rules &amp; Settings'!$B$6)</x:f>
        <x:v>2033</x:v>
      </x:c>
      <x:c r="T57" s="282" t="n">
        <x:f>IF(A57="","",K57*'Rules &amp; Settings'!$B$17+IF(F57="Very High",10,IF(F57="High",8,IF(F57="Medium",5,IF(F57="Low",2,0))))+H57*'Rules &amp; Settings'!$B$18+IF(O57="Poor",20,IF(O57="Fair",7,0))+IF(N57="Excessive",20,IF(N57="High",10,0))+IF(I57="Yes",'Rules &amp; Settings'!$B$19,0))</x:f>
        <x:v>75</x:v>
      </x:c>
      <x:c r="U57" s="282" t="str">
        <x:f>IF(A57="","",IF(K57&gt;='Rules &amp; Settings'!$B$6,"RETIRE / REPLACE IMMEDIATELY",IF(OR(N57="Excessive",O57="Poor"),"MECHANICAL + OPERATIONAL REVIEW",IF(K57&gt;='Rules &amp; Settings'!$B$5,"REPLACE — OLDEST FIRST",IF(Q57&lt;&gt;"",Q57,IF(P57="REVIEW","MID-LIFE REVIEW","CONTINUE IN SERVICE"))))))</x:f>
        <x:v>MID-LIFE REVIEW</x:v>
      </x:c>
      <x:c r="V57" s="283" t="n">
        <x:v>2028</x:v>
      </x:c>
      <x:c r="W57" s="284"/>
      <x:c r="X57" s="279"/>
      <x:c r="Y57" s="291" t="str">
        <x:v>In Service</x:v>
      </x:c>
      <x:c r="Z57" s="292" t="n">
        <x:v>45786</x:v>
      </x:c>
      <x:c r="AA57" s="292" t="n">
        <x:f>IF(Z57="","",Z57+365)</x:f>
        <x:v>46151</x:v>
      </x:c>
      <x:c r="AB57" s="292" t="n">
        <x:v>46428</x:v>
      </x:c>
      <x:c r="AC57" s="292" t="n">
        <x:v>46348</x:v>
      </x:c>
      <x:c r="AD57" s="293" t="n">
        <x:v>550000</x:v>
      </x:c>
      <x:c r="AE57" s="291" t="n">
        <x:f>MAX(0,MIN(100,ROUND(100-MIN(40,K57*1.4)-IF(O57="Fair",12,IF(O57="Poor",30,0))-IF(N57="High",12,IF(N57="Excessive",28,0))-IF(P57="REVIEW",5,0)-IF(K57&gt;=20,10,0)-IF(Z57="",8,IF(TODAY()-Z57&gt;540,15,IF(TODAY()-Z57&gt;365,8,0))),0)))</x:f>
        <x:v>50</x:v>
      </x:c>
      <x:c r="AF57" s="291" t="str">
        <x:f>IF(AE57&gt;=80,"GREEN",IF(AE57&gt;=60,"AMBER","RED"))</x:f>
        <x:v>RED</x:v>
      </x:c>
      <x:c r="AG57" s="291" t="n">
        <x:f>IF(K57&gt;=25,2026,IF(OR(O57="Poor",N57="Excessive"),MIN(MAX(2026,R57),2027),IF(K57&gt;=20,MIN(MAX(2026,R57),IF(V57="",9999,V57)),MAX(2026,R57))))</x:f>
        <x:v>2028</x:v>
      </x:c>
      <x:c r="AH57" s="291" t="str">
        <x:f>IF(K57&gt;=25,"Replace now — at/over maximum service age",IF(K57&gt;=20,"Plan replacement — inside 20–25 year window",IF(OR(O57="Poor",N57="Excessive"),"Urgent reliability review",IF(Q57&lt;&gt;"","Rotation opportunity — "&amp;Q57,IF(P57="REVIEW","Mid-life review required","Continue in service")))))</x:f>
        <x:v>Mid-life review required</x:v>
      </x:c>
      <x:c r="AI57" s="294"/>
      <x:c r="AJ57" s="291" t="str"/>
      <x:c r="AK57" s="291" t="str">
        <x:v>Demo photo: OLF-0053.jpg; inspection document: OLF-0053-inspection.pdf</x:v>
      </x:c>
      <x:c r="AL57" s="294" t="n">
        <x:f>IF(AI57&lt;&gt;"",AI57,AG57)</x:f>
        <x:v>2028</x:v>
      </x:c>
      <x:c r="AM57" s="291" t="str">
        <x:f>IF(OR(K57&gt;=25,O57="Poor",N57="Excessive",AA57&lt;TODAY(),AB57&lt;TODAY(),AC57&lt;TODAY()),"RED",IF(OR(K57&gt;=20,P57="REVIEW",AA57&lt;=TODAY()+60,AB57&lt;=TODAY()+60,AC57&lt;=TODAY()+60,Q57&lt;&gt;""),"AMBER","GREEN"))</x:f>
        <x:v>RED</x:v>
      </x:c>
    </x:row>
    <x:row r="58">
      <x:c r="A58" s="288" t="str">
        <x:v>OLF-0054</x:v>
      </x:c>
      <x:c r="B58" s="289" t="str">
        <x:v>B029</x:v>
      </x:c>
      <x:c r="C58" s="289" t="str">
        <x:v>Ironbark Ranges</x:v>
      </x:c>
      <x:c r="D58" s="290" t="str">
        <x:v>Frontline</x:v>
      </x:c>
      <x:c r="E58" s="290" t="str">
        <x:v>Rural Tanker 4x4 (3,000 L)</x:v>
      </x:c>
      <x:c r="F58" s="290" t="str">
        <x:v>Medium</x:v>
      </x:c>
      <x:c r="G58" s="290" t="n">
        <x:v>254</x:v>
      </x:c>
      <x:c r="H58" s="290" t="n">
        <x:v>4</x:v>
      </x:c>
      <x:c r="I58" s="290" t="str">
        <x:v>No</x:v>
      </x:c>
      <x:c r="J58" s="290" t="n">
        <x:v>2020</x:v>
      </x:c>
      <x:c r="K58" s="281" t="n">
        <x:f>IF(J58="","",'Rules &amp; Settings'!$B$4-J58)</x:f>
        <x:v>6</x:v>
      </x:c>
      <x:c r="L58" s="290" t="n">
        <x:v>45354</x:v>
      </x:c>
      <x:c r="M58" s="290" t="n">
        <x:v>767</x:v>
      </x:c>
      <x:c r="N58" s="290" t="str">
        <x:v>Normal</x:v>
      </x:c>
      <x:c r="O58" s="290" t="str">
        <x:v>Good</x:v>
      </x:c>
      <x:c r="P58" s="282" t="str">
        <x:f>IF(A58="","",IF(OR(N58="Excessive",O58="Poor",L58&gt;='Rules &amp; Settings'!$B$15,M58&gt;='Rules &amp; Settings'!$B$16,K58&gt;=IF(F58="Very High",'Rules &amp; Settings'!$B$10,IF(F58="High",'Rules &amp; Settings'!$B$11,IF(F58="Medium",'Rules &amp; Settings'!$B$12,IF(F58="Low",'Rules &amp; Settings'!$B$13,'Rules &amp; Settings'!$B$14))))),"REVIEW","Monitor"))</x:f>
        <x:v>Monitor</x:v>
      </x:c>
      <x:c r="Q58" s="282" t="str">
        <x:f>IF(A58="","",IF(AND(D58="Frontline",OR(F58="Very High",F58="High"),K58&gt;='Rules &amp; Settings'!$B$7,K58&lt;='Rules &amp; Settings'!$B$8),"HIGH-ACTIVITY ROTATION WINDOW",IF(AND(D58="Reserve",K58&gt;='Rules &amp; Settings'!$B$9),"MOVE RESERVE TO OPERATIONAL BRIGADE","")))</x:f>
      </x:c>
      <x:c r="R58" s="282" t="n">
        <x:f>IF(J58="","",J58+'Rules &amp; Settings'!$B$5)</x:f>
        <x:v>2040</x:v>
      </x:c>
      <x:c r="S58" s="282" t="n">
        <x:f>IF(J58="","",J58+'Rules &amp; Settings'!$B$6)</x:f>
        <x:v>2045</x:v>
      </x:c>
      <x:c r="T58" s="282" t="n">
        <x:f>IF(A58="","",K58*'Rules &amp; Settings'!$B$17+IF(F58="Very High",10,IF(F58="High",8,IF(F58="Medium",5,IF(F58="Low",2,0))))+H58*'Rules &amp; Settings'!$B$18+IF(O58="Poor",20,IF(O58="Fair",7,0))+IF(N58="Excessive",20,IF(N58="High",10,0))+IF(I58="Yes",'Rules &amp; Settings'!$B$19,0))</x:f>
        <x:v>31</x:v>
      </x:c>
      <x:c r="U58" s="282" t="str">
        <x:f>IF(A58="","",IF(K58&gt;='Rules &amp; Settings'!$B$6,"RETIRE / REPLACE IMMEDIATELY",IF(OR(N58="Excessive",O58="Poor"),"MECHANICAL + OPERATIONAL REVIEW",IF(K58&gt;='Rules &amp; Settings'!$B$5,"REPLACE — OLDEST FIRST",IF(Q58&lt;&gt;"",Q58,IF(P58="REVIEW","MID-LIFE REVIEW","CONTINUE IN SERVICE"))))))</x:f>
        <x:v>CONTINUE IN SERVICE</x:v>
      </x:c>
      <x:c r="V58" s="283" t="n">
        <x:v>2030</x:v>
      </x:c>
      <x:c r="W58" s="284"/>
      <x:c r="X58" s="289"/>
      <x:c r="Y58" s="291" t="str">
        <x:v>In Service</x:v>
      </x:c>
      <x:c r="Z58" s="292" t="n">
        <x:v>46057</x:v>
      </x:c>
      <x:c r="AA58" s="292" t="n">
        <x:f>IF(Z58="","",Z58+365)</x:f>
        <x:v>46422</x:v>
      </x:c>
      <x:c r="AB58" s="292" t="n">
        <x:v>46435</x:v>
      </x:c>
      <x:c r="AC58" s="292" t="n">
        <x:v>46464</x:v>
      </x:c>
      <x:c r="AD58" s="293" t="n">
        <x:v>520000</x:v>
      </x:c>
      <x:c r="AE58" s="291" t="n">
        <x:f>MAX(0,MIN(100,ROUND(100-MIN(40,K58*1.4)-IF(O58="Fair",12,IF(O58="Poor",30,0))-IF(N58="High",12,IF(N58="Excessive",28,0))-IF(P58="REVIEW",5,0)-IF(K58&gt;=20,10,0)-IF(Z58="",8,IF(TODAY()-Z58&gt;540,15,IF(TODAY()-Z58&gt;365,8,0))),0)))</x:f>
        <x:v>92</x:v>
      </x:c>
      <x:c r="AF58" s="291" t="str">
        <x:f>IF(AE58&gt;=80,"GREEN",IF(AE58&gt;=60,"AMBER","RED"))</x:f>
        <x:v>GREEN</x:v>
      </x:c>
      <x:c r="AG58" s="291" t="n">
        <x:f>IF(K58&gt;=25,2026,IF(OR(O58="Poor",N58="Excessive"),MIN(MAX(2026,R58),2027),IF(K58&gt;=20,MIN(MAX(2026,R58),IF(V58="",9999,V58)),MAX(2026,R58))))</x:f>
        <x:v>2040</x:v>
      </x:c>
      <x:c r="AH58" s="291" t="str">
        <x:f>IF(K58&gt;=25,"Replace now — at/over maximum service age",IF(K58&gt;=20,"Plan replacement — inside 20–25 year window",IF(OR(O58="Poor",N58="Excessive"),"Urgent reliability review",IF(Q58&lt;&gt;"","Rotation opportunity — "&amp;Q58,IF(P58="REVIEW","Mid-life review required","Continue in service")))))</x:f>
        <x:v>Continue in service</x:v>
      </x:c>
      <x:c r="AI58" s="294"/>
      <x:c r="AJ58" s="291" t="str"/>
      <x:c r="AK58" s="291" t="str">
        <x:v>Demo photo: OLF-0054.jpg; inspection document: OLF-0054-inspection.pdf</x:v>
      </x:c>
      <x:c r="AL58" s="294" t="n">
        <x:f>IF(AI58&lt;&gt;"",AI58,AG58)</x:f>
        <x:v>2040</x:v>
      </x:c>
      <x:c r="AM58" s="291" t="str">
        <x:f>IF(OR(K58&gt;=25,O58="Poor",N58="Excessive",AA58&lt;TODAY(),AB58&lt;TODAY(),AC58&lt;TODAY()),"RED",IF(OR(K58&gt;=20,P58="REVIEW",AA58&lt;=TODAY()+60,AB58&lt;=TODAY()+60,AC58&lt;=TODAY()+60,Q58&lt;&gt;""),"AMBER","GREEN"))</x:f>
        <x:v>GREEN</x:v>
      </x:c>
    </x:row>
    <x:row r="59">
      <x:c r="A59" s="278" t="str">
        <x:v>OLF-0055</x:v>
      </x:c>
      <x:c r="B59" s="279" t="str">
        <x:v>B030</x:v>
      </x:c>
      <x:c r="C59" s="279" t="str">
        <x:v>Ironbark Ranges</x:v>
      </x:c>
      <x:c r="D59" s="280" t="str">
        <x:v>Frontline</x:v>
      </x:c>
      <x:c r="E59" s="280" t="str">
        <x:v>Rural Tanker 4x4 (3,000 L)</x:v>
      </x:c>
      <x:c r="F59" s="280" t="str">
        <x:v>Medium</x:v>
      </x:c>
      <x:c r="G59" s="280" t="n">
        <x:v>235</x:v>
      </x:c>
      <x:c r="H59" s="280" t="n">
        <x:v>4</x:v>
      </x:c>
      <x:c r="I59" s="280" t="str">
        <x:v>No</x:v>
      </x:c>
      <x:c r="J59" s="280" t="n">
        <x:v>2017</x:v>
      </x:c>
      <x:c r="K59" s="281" t="n">
        <x:f>IF(J59="","",'Rules &amp; Settings'!$B$4-J59)</x:f>
        <x:v>9</x:v>
      </x:c>
      <x:c r="L59" s="280" t="n">
        <x:v>64690</x:v>
      </x:c>
      <x:c r="M59" s="280" t="n">
        <x:v>1154</x:v>
      </x:c>
      <x:c r="N59" s="280" t="str">
        <x:v>Normal</x:v>
      </x:c>
      <x:c r="O59" s="280" t="str">
        <x:v>Good</x:v>
      </x:c>
      <x:c r="P59" s="282" t="str">
        <x:f>IF(A59="","",IF(OR(N59="Excessive",O59="Poor",L59&gt;='Rules &amp; Settings'!$B$15,M59&gt;='Rules &amp; Settings'!$B$16,K59&gt;=IF(F59="Very High",'Rules &amp; Settings'!$B$10,IF(F59="High",'Rules &amp; Settings'!$B$11,IF(F59="Medium",'Rules &amp; Settings'!$B$12,IF(F59="Low",'Rules &amp; Settings'!$B$13,'Rules &amp; Settings'!$B$14))))),"REVIEW","Monitor"))</x:f>
        <x:v>Monitor</x:v>
      </x:c>
      <x:c r="Q59" s="282" t="str">
        <x:f>IF(A59="","",IF(AND(D59="Frontline",OR(F59="Very High",F59="High"),K59&gt;='Rules &amp; Settings'!$B$7,K59&lt;='Rules &amp; Settings'!$B$8),"HIGH-ACTIVITY ROTATION WINDOW",IF(AND(D59="Reserve",K59&gt;='Rules &amp; Settings'!$B$9),"MOVE RESERVE TO OPERATIONAL BRIGADE","")))</x:f>
      </x:c>
      <x:c r="R59" s="282" t="n">
        <x:f>IF(J59="","",J59+'Rules &amp; Settings'!$B$5)</x:f>
        <x:v>2037</x:v>
      </x:c>
      <x:c r="S59" s="282" t="n">
        <x:f>IF(J59="","",J59+'Rules &amp; Settings'!$B$6)</x:f>
        <x:v>2042</x:v>
      </x:c>
      <x:c r="T59" s="282" t="n">
        <x:f>IF(A59="","",K59*'Rules &amp; Settings'!$B$17+IF(F59="Very High",10,IF(F59="High",8,IF(F59="Medium",5,IF(F59="Low",2,0))))+H59*'Rules &amp; Settings'!$B$18+IF(O59="Poor",20,IF(O59="Fair",7,0))+IF(N59="Excessive",20,IF(N59="High",10,0))+IF(I59="Yes",'Rules &amp; Settings'!$B$19,0))</x:f>
        <x:v>40</x:v>
      </x:c>
      <x:c r="U59" s="282" t="str">
        <x:f>IF(A59="","",IF(K59&gt;='Rules &amp; Settings'!$B$6,"RETIRE / REPLACE IMMEDIATELY",IF(OR(N59="Excessive",O59="Poor"),"MECHANICAL + OPERATIONAL REVIEW",IF(K59&gt;='Rules &amp; Settings'!$B$5,"REPLACE — OLDEST FIRST",IF(Q59&lt;&gt;"",Q59,IF(P59="REVIEW","MID-LIFE REVIEW","CONTINUE IN SERVICE"))))))</x:f>
        <x:v>CONTINUE IN SERVICE</x:v>
      </x:c>
      <x:c r="V59" s="283" t="n">
        <x:v>2027</x:v>
      </x:c>
      <x:c r="W59" s="284"/>
      <x:c r="X59" s="279"/>
      <x:c r="Y59" s="291" t="str">
        <x:v>In Service</x:v>
      </x:c>
      <x:c r="Z59" s="292" t="n">
        <x:v>46149</x:v>
      </x:c>
      <x:c r="AA59" s="292" t="n">
        <x:f>IF(Z59="","",Z59+365)</x:f>
        <x:v>46514</x:v>
      </x:c>
      <x:c r="AB59" s="292" t="n">
        <x:v>46394</x:v>
      </x:c>
      <x:c r="AC59" s="292" t="n">
        <x:v>46371</x:v>
      </x:c>
      <x:c r="AD59" s="293" t="n">
        <x:v>520000</x:v>
      </x:c>
      <x:c r="AE59" s="291" t="n">
        <x:f>MAX(0,MIN(100,ROUND(100-MIN(40,K59*1.4)-IF(O59="Fair",12,IF(O59="Poor",30,0))-IF(N59="High",12,IF(N59="Excessive",28,0))-IF(P59="REVIEW",5,0)-IF(K59&gt;=20,10,0)-IF(Z59="",8,IF(TODAY()-Z59&gt;540,15,IF(TODAY()-Z59&gt;365,8,0))),0)))</x:f>
        <x:v>87</x:v>
      </x:c>
      <x:c r="AF59" s="291" t="str">
        <x:f>IF(AE59&gt;=80,"GREEN",IF(AE59&gt;=60,"AMBER","RED"))</x:f>
        <x:v>GREEN</x:v>
      </x:c>
      <x:c r="AG59" s="291" t="n">
        <x:f>IF(K59&gt;=25,2026,IF(OR(O59="Poor",N59="Excessive"),MIN(MAX(2026,R59),2027),IF(K59&gt;=20,MIN(MAX(2026,R59),IF(V59="",9999,V59)),MAX(2026,R59))))</x:f>
        <x:v>2037</x:v>
      </x:c>
      <x:c r="AH59" s="291" t="str">
        <x:f>IF(K59&gt;=25,"Replace now — at/over maximum service age",IF(K59&gt;=20,"Plan replacement — inside 20–25 year window",IF(OR(O59="Poor",N59="Excessive"),"Urgent reliability review",IF(Q59&lt;&gt;"","Rotation opportunity — "&amp;Q59,IF(P59="REVIEW","Mid-life review required","Continue in service")))))</x:f>
        <x:v>Continue in service</x:v>
      </x:c>
      <x:c r="AI59" s="294"/>
      <x:c r="AJ59" s="291" t="str"/>
      <x:c r="AK59" s="291" t="str">
        <x:v>Demo photo: OLF-0055.jpg; inspection document: OLF-0055-inspection.pdf</x:v>
      </x:c>
      <x:c r="AL59" s="294" t="n">
        <x:f>IF(AI59&lt;&gt;"",AI59,AG59)</x:f>
        <x:v>2037</x:v>
      </x:c>
      <x:c r="AM59" s="291" t="str">
        <x:f>IF(OR(K59&gt;=25,O59="Poor",N59="Excessive",AA59&lt;TODAY(),AB59&lt;TODAY(),AC59&lt;TODAY()),"RED",IF(OR(K59&gt;=20,P59="REVIEW",AA59&lt;=TODAY()+60,AB59&lt;=TODAY()+60,AC59&lt;=TODAY()+60,Q59&lt;&gt;""),"AMBER","GREEN"))</x:f>
        <x:v>GREEN</x:v>
      </x:c>
    </x:row>
    <x:row r="60">
      <x:c r="A60" s="288" t="str">
        <x:v>OLF-0056</x:v>
      </x:c>
      <x:c r="B60" s="289" t="str">
        <x:v>B031</x:v>
      </x:c>
      <x:c r="C60" s="289" t="str">
        <x:v>Ironbark Ranges</x:v>
      </x:c>
      <x:c r="D60" s="290" t="str">
        <x:v>Frontline</x:v>
      </x:c>
      <x:c r="E60" s="290" t="str">
        <x:v>Urban Pumper – Heavy</x:v>
      </x:c>
      <x:c r="F60" s="290" t="str">
        <x:v>High</x:v>
      </x:c>
      <x:c r="G60" s="290" t="n">
        <x:v>802</x:v>
      </x:c>
      <x:c r="H60" s="290" t="n">
        <x:v>5</x:v>
      </x:c>
      <x:c r="I60" s="290" t="str">
        <x:v>No</x:v>
      </x:c>
      <x:c r="J60" s="290" t="n">
        <x:v>2019</x:v>
      </x:c>
      <x:c r="K60" s="281" t="n">
        <x:f>IF(J60="","",'Rules &amp; Settings'!$B$4-J60)</x:f>
        <x:v>7</x:v>
      </x:c>
      <x:c r="L60" s="290" t="n">
        <x:v>82950</x:v>
      </x:c>
      <x:c r="M60" s="290" t="n">
        <x:v>982</x:v>
      </x:c>
      <x:c r="N60" s="290" t="str">
        <x:v>Normal</x:v>
      </x:c>
      <x:c r="O60" s="290" t="str">
        <x:v>Good</x:v>
      </x:c>
      <x:c r="P60" s="282" t="str">
        <x:f>IF(A60="","",IF(OR(N60="Excessive",O60="Poor",L60&gt;='Rules &amp; Settings'!$B$15,M60&gt;='Rules &amp; Settings'!$B$16,K60&gt;=IF(F60="Very High",'Rules &amp; Settings'!$B$10,IF(F60="High",'Rules &amp; Settings'!$B$11,IF(F60="Medium",'Rules &amp; Settings'!$B$12,IF(F60="Low",'Rules &amp; Settings'!$B$13,'Rules &amp; Settings'!$B$14))))),"REVIEW","Monitor"))</x:f>
        <x:v>REVIEW</x:v>
      </x:c>
      <x:c r="Q60" s="282" t="str">
        <x:f>IF(A60="","",IF(AND(D60="Frontline",OR(F60="Very High",F60="High"),K60&gt;='Rules &amp; Settings'!$B$7,K60&lt;='Rules &amp; Settings'!$B$8),"HIGH-ACTIVITY ROTATION WINDOW",IF(AND(D60="Reserve",K60&gt;='Rules &amp; Settings'!$B$9),"MOVE RESERVE TO OPERATIONAL BRIGADE","")))</x:f>
        <x:v>HIGH-ACTIVITY ROTATION WINDOW</x:v>
      </x:c>
      <x:c r="R60" s="282" t="n">
        <x:f>IF(J60="","",J60+'Rules &amp; Settings'!$B$5)</x:f>
        <x:v>2039</x:v>
      </x:c>
      <x:c r="S60" s="282" t="n">
        <x:f>IF(J60="","",J60+'Rules &amp; Settings'!$B$6)</x:f>
        <x:v>2044</x:v>
      </x:c>
      <x:c r="T60" s="282" t="n">
        <x:f>IF(A60="","",K60*'Rules &amp; Settings'!$B$17+IF(F60="Very High",10,IF(F60="High",8,IF(F60="Medium",5,IF(F60="Low",2,0))))+H60*'Rules &amp; Settings'!$B$18+IF(O60="Poor",20,IF(O60="Fair",7,0))+IF(N60="Excessive",20,IF(N60="High",10,0))+IF(I60="Yes",'Rules &amp; Settings'!$B$19,0))</x:f>
        <x:v>39</x:v>
      </x:c>
      <x:c r="U60" s="282" t="str">
        <x:f>IF(A60="","",IF(K60&gt;='Rules &amp; Settings'!$B$6,"RETIRE / REPLACE IMMEDIATELY",IF(OR(N60="Excessive",O60="Poor"),"MECHANICAL + OPERATIONAL REVIEW",IF(K60&gt;='Rules &amp; Settings'!$B$5,"REPLACE — OLDEST FIRST",IF(Q60&lt;&gt;"",Q60,IF(P60="REVIEW","MID-LIFE REVIEW","CONTINUE IN SERVICE"))))))</x:f>
        <x:v>HIGH-ACTIVITY ROTATION WINDOW</x:v>
      </x:c>
      <x:c r="V60" s="283" t="n">
        <x:v>2027</x:v>
      </x:c>
      <x:c r="W60" s="284"/>
      <x:c r="X60" s="289"/>
      <x:c r="Y60" s="291" t="str">
        <x:v>Transfer Planned</x:v>
      </x:c>
      <x:c r="Z60" s="292" t="n">
        <x:v>45911</x:v>
      </x:c>
      <x:c r="AA60" s="292" t="n">
        <x:f>IF(Z60="","",Z60+365)</x:f>
        <x:v>46276</x:v>
      </x:c>
      <x:c r="AB60" s="292" t="n">
        <x:v>46569</x:v>
      </x:c>
      <x:c r="AC60" s="292" t="n">
        <x:v>46587</x:v>
      </x:c>
      <x:c r="AD60" s="293" t="n">
        <x:v>950000</x:v>
      </x:c>
      <x:c r="AE60" s="291" t="n">
        <x:f>MAX(0,MIN(100,ROUND(100-MIN(40,K60*1.4)-IF(O60="Fair",12,IF(O60="Poor",30,0))-IF(N60="High",12,IF(N60="Excessive",28,0))-IF(P60="REVIEW",5,0)-IF(K60&gt;=20,10,0)-IF(Z60="",8,IF(TODAY()-Z60&gt;540,15,IF(TODAY()-Z60&gt;365,8,0))),0)))</x:f>
        <x:v>85</x:v>
      </x:c>
      <x:c r="AF60" s="291" t="str">
        <x:f>IF(AE60&gt;=80,"GREEN",IF(AE60&gt;=60,"AMBER","RED"))</x:f>
        <x:v>GREEN</x:v>
      </x:c>
      <x:c r="AG60" s="291" t="n">
        <x:f>IF(K60&gt;=25,2026,IF(OR(O60="Poor",N60="Excessive"),MIN(MAX(2026,R60),2027),IF(K60&gt;=20,MIN(MAX(2026,R60),IF(V60="",9999,V60)),MAX(2026,R60))))</x:f>
        <x:v>2039</x:v>
      </x:c>
      <x:c r="AH60" s="291" t="str">
        <x:f>IF(K60&gt;=25,"Replace now — at/over maximum service age",IF(K60&gt;=20,"Plan replacement — inside 20–25 year window",IF(OR(O60="Poor",N60="Excessive"),"Urgent reliability review",IF(Q60&lt;&gt;"","Rotation opportunity — "&amp;Q60,IF(P60="REVIEW","Mid-life review required","Continue in service")))))</x:f>
        <x:v>Rotation opportunity — HIGH-ACTIVITY ROTATION WINDOW</x:v>
      </x:c>
      <x:c r="AI60" s="294"/>
      <x:c r="AJ60" s="291" t="str"/>
      <x:c r="AK60" s="291" t="str">
        <x:v>Demo photo: OLF-0056.jpg; inspection document: OLF-0056-inspection.pdf</x:v>
      </x:c>
      <x:c r="AL60" s="294" t="n">
        <x:f>IF(AI60&lt;&gt;"",AI60,AG60)</x:f>
        <x:v>2039</x:v>
      </x:c>
      <x:c r="AM60" s="291" t="str">
        <x:f>IF(OR(K60&gt;=25,O60="Poor",N60="Excessive",AA60&lt;TODAY(),AB60&lt;TODAY(),AC60&lt;TODAY()),"RED",IF(OR(K60&gt;=20,P60="REVIEW",AA60&lt;=TODAY()+60,AB60&lt;=TODAY()+60,AC60&lt;=TODAY()+60,Q60&lt;&gt;""),"AMBER","GREEN"))</x:f>
        <x:v>AMBER</x:v>
      </x:c>
    </x:row>
    <x:row r="61">
      <x:c r="A61" s="278" t="str">
        <x:v>OLF-0057</x:v>
      </x:c>
      <x:c r="B61" s="279" t="str">
        <x:v>B031</x:v>
      </x:c>
      <x:c r="C61" s="279" t="str">
        <x:v>Ironbark Ranges</x:v>
      </x:c>
      <x:c r="D61" s="280" t="str">
        <x:v>Frontline</x:v>
      </x:c>
      <x:c r="E61" s="280" t="str">
        <x:v>HazMat Unit</x:v>
      </x:c>
      <x:c r="F61" s="280" t="str">
        <x:v>High</x:v>
      </x:c>
      <x:c r="G61" s="280" t="n">
        <x:v>802</x:v>
      </x:c>
      <x:c r="H61" s="280" t="n">
        <x:v>5</x:v>
      </x:c>
      <x:c r="I61" s="280" t="str">
        <x:v>Yes</x:v>
      </x:c>
      <x:c r="J61" s="280" t="n">
        <x:v>2018</x:v>
      </x:c>
      <x:c r="K61" s="281" t="n">
        <x:f>IF(J61="","",'Rules &amp; Settings'!$B$4-J61)</x:f>
        <x:v>8</x:v>
      </x:c>
      <x:c r="L61" s="280" t="n">
        <x:v>57472</x:v>
      </x:c>
      <x:c r="M61" s="280" t="n">
        <x:v>534</x:v>
      </x:c>
      <x:c r="N61" s="280" t="str">
        <x:v>Normal</x:v>
      </x:c>
      <x:c r="O61" s="280" t="str">
        <x:v>Good</x:v>
      </x:c>
      <x:c r="P61" s="282" t="str">
        <x:f>IF(A61="","",IF(OR(N61="Excessive",O61="Poor",L61&gt;='Rules &amp; Settings'!$B$15,M61&gt;='Rules &amp; Settings'!$B$16,K61&gt;=IF(F61="Very High",'Rules &amp; Settings'!$B$10,IF(F61="High",'Rules &amp; Settings'!$B$11,IF(F61="Medium",'Rules &amp; Settings'!$B$12,IF(F61="Low",'Rules &amp; Settings'!$B$13,'Rules &amp; Settings'!$B$14))))),"REVIEW","Monitor"))</x:f>
        <x:v>REVIEW</x:v>
      </x:c>
      <x:c r="Q61" s="282" t="str">
        <x:f>IF(A61="","",IF(AND(D61="Frontline",OR(F61="Very High",F61="High"),K61&gt;='Rules &amp; Settings'!$B$7,K61&lt;='Rules &amp; Settings'!$B$8),"HIGH-ACTIVITY ROTATION WINDOW",IF(AND(D61="Reserve",K61&gt;='Rules &amp; Settings'!$B$9),"MOVE RESERVE TO OPERATIONAL BRIGADE","")))</x:f>
        <x:v>HIGH-ACTIVITY ROTATION WINDOW</x:v>
      </x:c>
      <x:c r="R61" s="282" t="n">
        <x:f>IF(J61="","",J61+'Rules &amp; Settings'!$B$5)</x:f>
        <x:v>2038</x:v>
      </x:c>
      <x:c r="S61" s="282" t="n">
        <x:f>IF(J61="","",J61+'Rules &amp; Settings'!$B$6)</x:f>
        <x:v>2043</x:v>
      </x:c>
      <x:c r="T61" s="282" t="n">
        <x:f>IF(A61="","",K61*'Rules &amp; Settings'!$B$17+IF(F61="Very High",10,IF(F61="High",8,IF(F61="Medium",5,IF(F61="Low",2,0))))+H61*'Rules &amp; Settings'!$B$18+IF(O61="Poor",20,IF(O61="Fair",7,0))+IF(N61="Excessive",20,IF(N61="High",10,0))+IF(I61="Yes",'Rules &amp; Settings'!$B$19,0))</x:f>
        <x:v>45</x:v>
      </x:c>
      <x:c r="U61" s="282" t="str">
        <x:f>IF(A61="","",IF(K61&gt;='Rules &amp; Settings'!$B$6,"RETIRE / REPLACE IMMEDIATELY",IF(OR(N61="Excessive",O61="Poor"),"MECHANICAL + OPERATIONAL REVIEW",IF(K61&gt;='Rules &amp; Settings'!$B$5,"REPLACE — OLDEST FIRST",IF(Q61&lt;&gt;"",Q61,IF(P61="REVIEW","MID-LIFE REVIEW","CONTINUE IN SERVICE"))))))</x:f>
        <x:v>HIGH-ACTIVITY ROTATION WINDOW</x:v>
      </x:c>
      <x:c r="V61" s="283" t="n">
        <x:v>2026</x:v>
      </x:c>
      <x:c r="W61" s="284"/>
      <x:c r="X61" s="279"/>
      <x:c r="Y61" s="291" t="str">
        <x:v>Transfer Planned</x:v>
      </x:c>
      <x:c r="Z61" s="292" t="n">
        <x:v>45895</x:v>
      </x:c>
      <x:c r="AA61" s="292" t="n">
        <x:f>IF(Z61="","",Z61+365)</x:f>
        <x:v>46260</x:v>
      </x:c>
      <x:c r="AB61" s="292" t="n">
        <x:v>46483</x:v>
      </x:c>
      <x:c r="AC61" s="292" t="n">
        <x:v>46446</x:v>
      </x:c>
      <x:c r="AD61" s="293" t="n">
        <x:v>950000</x:v>
      </x:c>
      <x:c r="AE61" s="291" t="n">
        <x:f>MAX(0,MIN(100,ROUND(100-MIN(40,K61*1.4)-IF(O61="Fair",12,IF(O61="Poor",30,0))-IF(N61="High",12,IF(N61="Excessive",28,0))-IF(P61="REVIEW",5,0)-IF(K61&gt;=20,10,0)-IF(Z61="",8,IF(TODAY()-Z61&gt;540,15,IF(TODAY()-Z61&gt;365,8,0))),0)))</x:f>
        <x:v>76</x:v>
      </x:c>
      <x:c r="AF61" s="291" t="str">
        <x:f>IF(AE61&gt;=80,"GREEN",IF(AE61&gt;=60,"AMBER","RED"))</x:f>
        <x:v>AMBER</x:v>
      </x:c>
      <x:c r="AG61" s="291" t="n">
        <x:f>IF(K61&gt;=25,2026,IF(OR(O61="Poor",N61="Excessive"),MIN(MAX(2026,R61),2027),IF(K61&gt;=20,MIN(MAX(2026,R61),IF(V61="",9999,V61)),MAX(2026,R61))))</x:f>
        <x:v>2038</x:v>
      </x:c>
      <x:c r="AH61" s="291" t="str">
        <x:f>IF(K61&gt;=25,"Replace now — at/over maximum service age",IF(K61&gt;=20,"Plan replacement — inside 20–25 year window",IF(OR(O61="Poor",N61="Excessive"),"Urgent reliability review",IF(Q61&lt;&gt;"","Rotation opportunity — "&amp;Q61,IF(P61="REVIEW","Mid-life review required","Continue in service")))))</x:f>
        <x:v>Rotation opportunity — HIGH-ACTIVITY ROTATION WINDOW</x:v>
      </x:c>
      <x:c r="AI61" s="294"/>
      <x:c r="AJ61" s="291" t="str"/>
      <x:c r="AK61" s="291" t="str">
        <x:v>Demo photo: OLF-0057.jpg; inspection document: OLF-0057-inspection.pdf</x:v>
      </x:c>
      <x:c r="AL61" s="294" t="n">
        <x:f>IF(AI61&lt;&gt;"",AI61,AG61)</x:f>
        <x:v>2038</x:v>
      </x:c>
      <x:c r="AM61" s="291" t="str">
        <x:f>IF(OR(K61&gt;=25,O61="Poor",N61="Excessive",AA61&lt;TODAY(),AB61&lt;TODAY(),AC61&lt;TODAY()),"RED",IF(OR(K61&gt;=20,P61="REVIEW",AA61&lt;=TODAY()+60,AB61&lt;=TODAY()+60,AC61&lt;=TODAY()+60,Q61&lt;&gt;""),"AMBER","GREEN"))</x:f>
        <x:v>RED</x:v>
      </x:c>
    </x:row>
    <x:row r="62">
      <x:c r="A62" s="288" t="str">
        <x:v>OLF-0058</x:v>
      </x:c>
      <x:c r="B62" s="289" t="str">
        <x:v>B032</x:v>
      </x:c>
      <x:c r="C62" s="289" t="str">
        <x:v>Ironbark Ranges</x:v>
      </x:c>
      <x:c r="D62" s="290" t="str">
        <x:v>Frontline</x:v>
      </x:c>
      <x:c r="E62" s="290" t="str">
        <x:v>Interface Pumper/Tanker</x:v>
      </x:c>
      <x:c r="F62" s="290" t="str">
        <x:v>Medium</x:v>
      </x:c>
      <x:c r="G62" s="290" t="n">
        <x:v>315</x:v>
      </x:c>
      <x:c r="H62" s="290" t="n">
        <x:v>4</x:v>
      </x:c>
      <x:c r="I62" s="290" t="str">
        <x:v>No</x:v>
      </x:c>
      <x:c r="J62" s="290" t="n">
        <x:v>2017</x:v>
      </x:c>
      <x:c r="K62" s="281" t="n">
        <x:f>IF(J62="","",'Rules &amp; Settings'!$B$4-J62)</x:f>
        <x:v>9</x:v>
      </x:c>
      <x:c r="L62" s="290" t="n">
        <x:v>64952</x:v>
      </x:c>
      <x:c r="M62" s="290" t="n">
        <x:v>1003</x:v>
      </x:c>
      <x:c r="N62" s="290" t="str">
        <x:v>Normal</x:v>
      </x:c>
      <x:c r="O62" s="290" t="str">
        <x:v>Good</x:v>
      </x:c>
      <x:c r="P62" s="282" t="str">
        <x:f>IF(A62="","",IF(OR(N62="Excessive",O62="Poor",L62&gt;='Rules &amp; Settings'!$B$15,M62&gt;='Rules &amp; Settings'!$B$16,K62&gt;=IF(F62="Very High",'Rules &amp; Settings'!$B$10,IF(F62="High",'Rules &amp; Settings'!$B$11,IF(F62="Medium",'Rules &amp; Settings'!$B$12,IF(F62="Low",'Rules &amp; Settings'!$B$13,'Rules &amp; Settings'!$B$14))))),"REVIEW","Monitor"))</x:f>
        <x:v>Monitor</x:v>
      </x:c>
      <x:c r="Q62" s="282" t="str">
        <x:f>IF(A62="","",IF(AND(D62="Frontline",OR(F62="Very High",F62="High"),K62&gt;='Rules &amp; Settings'!$B$7,K62&lt;='Rules &amp; Settings'!$B$8),"HIGH-ACTIVITY ROTATION WINDOW",IF(AND(D62="Reserve",K62&gt;='Rules &amp; Settings'!$B$9),"MOVE RESERVE TO OPERATIONAL BRIGADE","")))</x:f>
      </x:c>
      <x:c r="R62" s="282" t="n">
        <x:f>IF(J62="","",J62+'Rules &amp; Settings'!$B$5)</x:f>
        <x:v>2037</x:v>
      </x:c>
      <x:c r="S62" s="282" t="n">
        <x:f>IF(J62="","",J62+'Rules &amp; Settings'!$B$6)</x:f>
        <x:v>2042</x:v>
      </x:c>
      <x:c r="T62" s="282" t="n">
        <x:f>IF(A62="","",K62*'Rules &amp; Settings'!$B$17+IF(F62="Very High",10,IF(F62="High",8,IF(F62="Medium",5,IF(F62="Low",2,0))))+H62*'Rules &amp; Settings'!$B$18+IF(O62="Poor",20,IF(O62="Fair",7,0))+IF(N62="Excessive",20,IF(N62="High",10,0))+IF(I62="Yes",'Rules &amp; Settings'!$B$19,0))</x:f>
        <x:v>40</x:v>
      </x:c>
      <x:c r="U62" s="282" t="str">
        <x:f>IF(A62="","",IF(K62&gt;='Rules &amp; Settings'!$B$6,"RETIRE / REPLACE IMMEDIATELY",IF(OR(N62="Excessive",O62="Poor"),"MECHANICAL + OPERATIONAL REVIEW",IF(K62&gt;='Rules &amp; Settings'!$B$5,"REPLACE — OLDEST FIRST",IF(Q62&lt;&gt;"",Q62,IF(P62="REVIEW","MID-LIFE REVIEW","CONTINUE IN SERVICE"))))))</x:f>
        <x:v>CONTINUE IN SERVICE</x:v>
      </x:c>
      <x:c r="V62" s="283" t="n">
        <x:v>2027</x:v>
      </x:c>
      <x:c r="W62" s="284"/>
      <x:c r="X62" s="289"/>
      <x:c r="Y62" s="291" t="str">
        <x:v>In Service</x:v>
      </x:c>
      <x:c r="Z62" s="292" t="n">
        <x:v>46143</x:v>
      </x:c>
      <x:c r="AA62" s="292" t="n">
        <x:f>IF(Z62="","",Z62+365)</x:f>
        <x:v>46508</x:v>
      </x:c>
      <x:c r="AB62" s="292" t="n">
        <x:v>46525</x:v>
      </x:c>
      <x:c r="AC62" s="292" t="n">
        <x:v>46479</x:v>
      </x:c>
      <x:c r="AD62" s="293" t="n">
        <x:v>720000</x:v>
      </x:c>
      <x:c r="AE62" s="291" t="n">
        <x:f>MAX(0,MIN(100,ROUND(100-MIN(40,K62*1.4)-IF(O62="Fair",12,IF(O62="Poor",30,0))-IF(N62="High",12,IF(N62="Excessive",28,0))-IF(P62="REVIEW",5,0)-IF(K62&gt;=20,10,0)-IF(Z62="",8,IF(TODAY()-Z62&gt;540,15,IF(TODAY()-Z62&gt;365,8,0))),0)))</x:f>
        <x:v>87</x:v>
      </x:c>
      <x:c r="AF62" s="291" t="str">
        <x:f>IF(AE62&gt;=80,"GREEN",IF(AE62&gt;=60,"AMBER","RED"))</x:f>
        <x:v>GREEN</x:v>
      </x:c>
      <x:c r="AG62" s="291" t="n">
        <x:f>IF(K62&gt;=25,2026,IF(OR(O62="Poor",N62="Excessive"),MIN(MAX(2026,R62),2027),IF(K62&gt;=20,MIN(MAX(2026,R62),IF(V62="",9999,V62)),MAX(2026,R62))))</x:f>
        <x:v>2037</x:v>
      </x:c>
      <x:c r="AH62" s="291" t="str">
        <x:f>IF(K62&gt;=25,"Replace now — at/over maximum service age",IF(K62&gt;=20,"Plan replacement — inside 20–25 year window",IF(OR(O62="Poor",N62="Excessive"),"Urgent reliability review",IF(Q62&lt;&gt;"","Rotation opportunity — "&amp;Q62,IF(P62="REVIEW","Mid-life review required","Continue in service")))))</x:f>
        <x:v>Continue in service</x:v>
      </x:c>
      <x:c r="AI62" s="294"/>
      <x:c r="AJ62" s="291" t="str"/>
      <x:c r="AK62" s="291" t="str">
        <x:v>Demo photo: OLF-0058.jpg; inspection document: OLF-0058-inspection.pdf</x:v>
      </x:c>
      <x:c r="AL62" s="294" t="n">
        <x:f>IF(AI62&lt;&gt;"",AI62,AG62)</x:f>
        <x:v>2037</x:v>
      </x:c>
      <x:c r="AM62" s="291" t="str">
        <x:f>IF(OR(K62&gt;=25,O62="Poor",N62="Excessive",AA62&lt;TODAY(),AB62&lt;TODAY(),AC62&lt;TODAY()),"RED",IF(OR(K62&gt;=20,P62="REVIEW",AA62&lt;=TODAY()+60,AB62&lt;=TODAY()+60,AC62&lt;=TODAY()+60,Q62&lt;&gt;""),"AMBER","GREEN"))</x:f>
        <x:v>GREEN</x:v>
      </x:c>
    </x:row>
    <x:row r="63">
      <x:c r="A63" s="278" t="str">
        <x:v>OLF-0059</x:v>
      </x:c>
      <x:c r="B63" s="279" t="str">
        <x:v>B032</x:v>
      </x:c>
      <x:c r="C63" s="279" t="str">
        <x:v>Ironbark Ranges</x:v>
      </x:c>
      <x:c r="D63" s="280" t="str">
        <x:v>Frontline</x:v>
      </x:c>
      <x:c r="E63" s="280" t="str">
        <x:v>Rural Tanker 4x4 (3,000 L)</x:v>
      </x:c>
      <x:c r="F63" s="280" t="str">
        <x:v>Medium</x:v>
      </x:c>
      <x:c r="G63" s="280" t="n">
        <x:v>315</x:v>
      </x:c>
      <x:c r="H63" s="280" t="n">
        <x:v>4</x:v>
      </x:c>
      <x:c r="I63" s="280" t="str">
        <x:v>No</x:v>
      </x:c>
      <x:c r="J63" s="280" t="n">
        <x:v>2011</x:v>
      </x:c>
      <x:c r="K63" s="281" t="n">
        <x:f>IF(J63="","",'Rules &amp; Settings'!$B$4-J63)</x:f>
        <x:v>15</x:v>
      </x:c>
      <x:c r="L63" s="280" t="n">
        <x:v>131777</x:v>
      </x:c>
      <x:c r="M63" s="280" t="n">
        <x:v>1465</x:v>
      </x:c>
      <x:c r="N63" s="280" t="str">
        <x:v>Normal</x:v>
      </x:c>
      <x:c r="O63" s="280" t="str">
        <x:v>Fair</x:v>
      </x:c>
      <x:c r="P63" s="282" t="str">
        <x:f>IF(A63="","",IF(OR(N63="Excessive",O63="Poor",L63&gt;='Rules &amp; Settings'!$B$15,M63&gt;='Rules &amp; Settings'!$B$16,K63&gt;=IF(F63="Very High",'Rules &amp; Settings'!$B$10,IF(F63="High",'Rules &amp; Settings'!$B$11,IF(F63="Medium",'Rules &amp; Settings'!$B$12,IF(F63="Low",'Rules &amp; Settings'!$B$13,'Rules &amp; Settings'!$B$14))))),"REVIEW","Monitor"))</x:f>
        <x:v>REVIEW</x:v>
      </x:c>
      <x:c r="Q63" s="282" t="str">
        <x:f>IF(A63="","",IF(AND(D63="Frontline",OR(F63="Very High",F63="High"),K63&gt;='Rules &amp; Settings'!$B$7,K63&lt;='Rules &amp; Settings'!$B$8),"HIGH-ACTIVITY ROTATION WINDOW",IF(AND(D63="Reserve",K63&gt;='Rules &amp; Settings'!$B$9),"MOVE RESERVE TO OPERATIONAL BRIGADE","")))</x:f>
      </x:c>
      <x:c r="R63" s="282" t="n">
        <x:f>IF(J63="","",J63+'Rules &amp; Settings'!$B$5)</x:f>
        <x:v>2031</x:v>
      </x:c>
      <x:c r="S63" s="282" t="n">
        <x:f>IF(J63="","",J63+'Rules &amp; Settings'!$B$6)</x:f>
        <x:v>2036</x:v>
      </x:c>
      <x:c r="T63" s="282" t="n">
        <x:f>IF(A63="","",K63*'Rules &amp; Settings'!$B$17+IF(F63="Very High",10,IF(F63="High",8,IF(F63="Medium",5,IF(F63="Low",2,0))))+H63*'Rules &amp; Settings'!$B$18+IF(O63="Poor",20,IF(O63="Fair",7,0))+IF(N63="Excessive",20,IF(N63="High",10,0))+IF(I63="Yes",'Rules &amp; Settings'!$B$19,0))</x:f>
        <x:v>65</x:v>
      </x:c>
      <x:c r="U63" s="282" t="str">
        <x:f>IF(A63="","",IF(K63&gt;='Rules &amp; Settings'!$B$6,"RETIRE / REPLACE IMMEDIATELY",IF(OR(N63="Excessive",O63="Poor"),"MECHANICAL + OPERATIONAL REVIEW",IF(K63&gt;='Rules &amp; Settings'!$B$5,"REPLACE — OLDEST FIRST",IF(Q63&lt;&gt;"",Q63,IF(P63="REVIEW","MID-LIFE REVIEW","CONTINUE IN SERVICE"))))))</x:f>
        <x:v>MID-LIFE REVIEW</x:v>
      </x:c>
      <x:c r="V63" s="283" t="n">
        <x:v>2029</x:v>
      </x:c>
      <x:c r="W63" s="284"/>
      <x:c r="X63" s="279"/>
      <x:c r="Y63" s="291" t="str">
        <x:v>In Service</x:v>
      </x:c>
      <x:c r="Z63" s="292" t="n">
        <x:v>45922</x:v>
      </x:c>
      <x:c r="AA63" s="292" t="n">
        <x:f>IF(Z63="","",Z63+365)</x:f>
        <x:v>46287</x:v>
      </x:c>
      <x:c r="AB63" s="292" t="n">
        <x:v>46449</x:v>
      </x:c>
      <x:c r="AC63" s="292" t="n">
        <x:v>46595</x:v>
      </x:c>
      <x:c r="AD63" s="293" t="n">
        <x:v>520000</x:v>
      </x:c>
      <x:c r="AE63" s="291" t="n">
        <x:f>MAX(0,MIN(100,ROUND(100-MIN(40,K63*1.4)-IF(O63="Fair",12,IF(O63="Poor",30,0))-IF(N63="High",12,IF(N63="Excessive",28,0))-IF(P63="REVIEW",5,0)-IF(K63&gt;=20,10,0)-IF(Z63="",8,IF(TODAY()-Z63&gt;540,15,IF(TODAY()-Z63&gt;365,8,0))),0)))</x:f>
        <x:v>62</x:v>
      </x:c>
      <x:c r="AF63" s="291" t="str">
        <x:f>IF(AE63&gt;=80,"GREEN",IF(AE63&gt;=60,"AMBER","RED"))</x:f>
        <x:v>AMBER</x:v>
      </x:c>
      <x:c r="AG63" s="291" t="n">
        <x:f>IF(K63&gt;=25,2026,IF(OR(O63="Poor",N63="Excessive"),MIN(MAX(2026,R63),2027),IF(K63&gt;=20,MIN(MAX(2026,R63),IF(V63="",9999,V63)),MAX(2026,R63))))</x:f>
        <x:v>2031</x:v>
      </x:c>
      <x:c r="AH63" s="291" t="str">
        <x:f>IF(K63&gt;=25,"Replace now — at/over maximum service age",IF(K63&gt;=20,"Plan replacement — inside 20–25 year window",IF(OR(O63="Poor",N63="Excessive"),"Urgent reliability review",IF(Q63&lt;&gt;"","Rotation opportunity — "&amp;Q63,IF(P63="REVIEW","Mid-life review required","Continue in service")))))</x:f>
        <x:v>Mid-life review required</x:v>
      </x:c>
      <x:c r="AI63" s="294"/>
      <x:c r="AJ63" s="291" t="str"/>
      <x:c r="AK63" s="291" t="str">
        <x:v>Demo photo: OLF-0059.jpg; inspection document: OLF-0059-inspection.pdf</x:v>
      </x:c>
      <x:c r="AL63" s="294" t="n">
        <x:f>IF(AI63&lt;&gt;"",AI63,AG63)</x:f>
        <x:v>2031</x:v>
      </x:c>
      <x:c r="AM63" s="291" t="str">
        <x:f>IF(OR(K63&gt;=25,O63="Poor",N63="Excessive",AA63&lt;TODAY(),AB63&lt;TODAY(),AC63&lt;TODAY()),"RED",IF(OR(K63&gt;=20,P63="REVIEW",AA63&lt;=TODAY()+60,AB63&lt;=TODAY()+60,AC63&lt;=TODAY()+60,Q63&lt;&gt;""),"AMBER","GREEN"))</x:f>
        <x:v>AMBER</x:v>
      </x:c>
    </x:row>
    <x:row r="64">
      <x:c r="A64" s="288" t="str">
        <x:v>OLF-0060</x:v>
      </x:c>
      <x:c r="B64" s="289" t="str">
        <x:v>B033</x:v>
      </x:c>
      <x:c r="C64" s="289" t="str">
        <x:v>Ironbark Ranges</x:v>
      </x:c>
      <x:c r="D64" s="290" t="str">
        <x:v>Frontline</x:v>
      </x:c>
      <x:c r="E64" s="290" t="str">
        <x:v>Rural Tanker 4x4 (3,000 L)</x:v>
      </x:c>
      <x:c r="F64" s="290" t="str">
        <x:v>Low</x:v>
      </x:c>
      <x:c r="G64" s="290" t="n">
        <x:v>74</x:v>
      </x:c>
      <x:c r="H64" s="290" t="n">
        <x:v>4</x:v>
      </x:c>
      <x:c r="I64" s="290" t="str">
        <x:v>No</x:v>
      </x:c>
      <x:c r="J64" s="290" t="n">
        <x:v>2005</x:v>
      </x:c>
      <x:c r="K64" s="281" t="n">
        <x:f>IF(J64="","",'Rules &amp; Settings'!$B$4-J64)</x:f>
        <x:v>21</x:v>
      </x:c>
      <x:c r="L64" s="290" t="n">
        <x:v>95999</x:v>
      </x:c>
      <x:c r="M64" s="290" t="n">
        <x:v>1288</x:v>
      </x:c>
      <x:c r="N64" s="290" t="str">
        <x:v>Normal</x:v>
      </x:c>
      <x:c r="O64" s="290" t="str">
        <x:v>Fair</x:v>
      </x:c>
      <x:c r="P64" s="282" t="str">
        <x:f>IF(A64="","",IF(OR(N64="Excessive",O64="Poor",L64&gt;='Rules &amp; Settings'!$B$15,M64&gt;='Rules &amp; Settings'!$B$16,K64&gt;=IF(F64="Very High",'Rules &amp; Settings'!$B$10,IF(F64="High",'Rules &amp; Settings'!$B$11,IF(F64="Medium",'Rules &amp; Settings'!$B$12,IF(F64="Low",'Rules &amp; Settings'!$B$13,'Rules &amp; Settings'!$B$14))))),"REVIEW","Monitor"))</x:f>
        <x:v>REVIEW</x:v>
      </x:c>
      <x:c r="Q64" s="282" t="str">
        <x:f>IF(A64="","",IF(AND(D64="Frontline",OR(F64="Very High",F64="High"),K64&gt;='Rules &amp; Settings'!$B$7,K64&lt;='Rules &amp; Settings'!$B$8),"HIGH-ACTIVITY ROTATION WINDOW",IF(AND(D64="Reserve",K64&gt;='Rules &amp; Settings'!$B$9),"MOVE RESERVE TO OPERATIONAL BRIGADE","")))</x:f>
      </x:c>
      <x:c r="R64" s="282" t="n">
        <x:f>IF(J64="","",J64+'Rules &amp; Settings'!$B$5)</x:f>
        <x:v>2025</x:v>
      </x:c>
      <x:c r="S64" s="282" t="n">
        <x:f>IF(J64="","",J64+'Rules &amp; Settings'!$B$6)</x:f>
        <x:v>2030</x:v>
      </x:c>
      <x:c r="T64" s="282" t="n">
        <x:f>IF(A64="","",K64*'Rules &amp; Settings'!$B$17+IF(F64="Very High",10,IF(F64="High",8,IF(F64="Medium",5,IF(F64="Low",2,0))))+H64*'Rules &amp; Settings'!$B$18+IF(O64="Poor",20,IF(O64="Fair",7,0))+IF(N64="Excessive",20,IF(N64="High",10,0))+IF(I64="Yes",'Rules &amp; Settings'!$B$19,0))</x:f>
        <x:v>80</x:v>
      </x:c>
      <x:c r="U64" s="282" t="str">
        <x:f>IF(A64="","",IF(K64&gt;='Rules &amp; Settings'!$B$6,"RETIRE / REPLACE IMMEDIATELY",IF(OR(N64="Excessive",O64="Poor"),"MECHANICAL + OPERATIONAL REVIEW",IF(K64&gt;='Rules &amp; Settings'!$B$5,"REPLACE — OLDEST FIRST",IF(Q64&lt;&gt;"",Q64,IF(P64="REVIEW","MID-LIFE REVIEW","CONTINUE IN SERVICE"))))))</x:f>
        <x:v>REPLACE — OLDEST FIRST</x:v>
      </x:c>
      <x:c r="V64" s="283" t="n">
        <x:v>2029</x:v>
      </x:c>
      <x:c r="W64" s="284"/>
      <x:c r="X64" s="289"/>
      <x:c r="Y64" s="291" t="str">
        <x:v>Replacement Planned</x:v>
      </x:c>
      <x:c r="Z64" s="292" t="n">
        <x:v>45779</x:v>
      </x:c>
      <x:c r="AA64" s="292" t="n">
        <x:f>IF(Z64="","",Z64+365)</x:f>
        <x:v>46144</x:v>
      </x:c>
      <x:c r="AB64" s="292" t="n">
        <x:v>46399</x:v>
      </x:c>
      <x:c r="AC64" s="292" t="n">
        <x:v>46323</x:v>
      </x:c>
      <x:c r="AD64" s="293" t="n">
        <x:v>520000</x:v>
      </x:c>
      <x:c r="AE64" s="291" t="n">
        <x:f>MAX(0,MIN(100,ROUND(100-MIN(40,K64*1.4)-IF(O64="Fair",12,IF(O64="Poor",30,0))-IF(N64="High",12,IF(N64="Excessive",28,0))-IF(P64="REVIEW",5,0)-IF(K64&gt;=20,10,0)-IF(Z64="",8,IF(TODAY()-Z64&gt;540,15,IF(TODAY()-Z64&gt;365,8,0))),0)))</x:f>
        <x:v>36</x:v>
      </x:c>
      <x:c r="AF64" s="291" t="str">
        <x:f>IF(AE64&gt;=80,"GREEN",IF(AE64&gt;=60,"AMBER","RED"))</x:f>
        <x:v>RED</x:v>
      </x:c>
      <x:c r="AG64" s="291" t="n">
        <x:f>IF(K64&gt;=25,2026,IF(OR(O64="Poor",N64="Excessive"),MIN(MAX(2026,R64),2027),IF(K64&gt;=20,MIN(MAX(2026,R64),IF(V64="",9999,V64)),MAX(2026,R64))))</x:f>
        <x:v>2026</x:v>
      </x:c>
      <x:c r="AH64" s="291" t="str">
        <x:f>IF(K64&gt;=25,"Replace now — at/over maximum service age",IF(K64&gt;=20,"Plan replacement — inside 20–25 year window",IF(OR(O64="Poor",N64="Excessive"),"Urgent reliability review",IF(Q64&lt;&gt;"","Rotation opportunity — "&amp;Q64,IF(P64="REVIEW","Mid-life review required","Continue in service")))))</x:f>
        <x:v>Plan replacement — inside 20–25 year window</x:v>
      </x:c>
      <x:c r="AI64" s="294"/>
      <x:c r="AJ64" s="291" t="str"/>
      <x:c r="AK64" s="291" t="str">
        <x:v>Demo photo: OLF-0060.jpg; inspection document: OLF-0060-inspection.pdf</x:v>
      </x:c>
      <x:c r="AL64" s="294" t="n">
        <x:f>IF(AI64&lt;&gt;"",AI64,AG64)</x:f>
        <x:v>2026</x:v>
      </x:c>
      <x:c r="AM64" s="291" t="str">
        <x:f>IF(OR(K64&gt;=25,O64="Poor",N64="Excessive",AA64&lt;TODAY(),AB64&lt;TODAY(),AC64&lt;TODAY()),"RED",IF(OR(K64&gt;=20,P64="REVIEW",AA64&lt;=TODAY()+60,AB64&lt;=TODAY()+60,AC64&lt;=TODAY()+60,Q64&lt;&gt;""),"AMBER","GREEN"))</x:f>
        <x:v>RED</x:v>
      </x:c>
    </x:row>
    <x:row r="65">
      <x:c r="A65" s="278" t="str">
        <x:v>OLF-0061</x:v>
      </x:c>
      <x:c r="B65" s="279" t="str">
        <x:v>B034</x:v>
      </x:c>
      <x:c r="C65" s="279" t="str">
        <x:v>Ironbark Ranges</x:v>
      </x:c>
      <x:c r="D65" s="280" t="str">
        <x:v>Frontline</x:v>
      </x:c>
      <x:c r="E65" s="280" t="str">
        <x:v>Urban Pumper – Light</x:v>
      </x:c>
      <x:c r="F65" s="280" t="str">
        <x:v>Medium</x:v>
      </x:c>
      <x:c r="G65" s="280" t="n">
        <x:v>158</x:v>
      </x:c>
      <x:c r="H65" s="280" t="n">
        <x:v>4</x:v>
      </x:c>
      <x:c r="I65" s="280" t="str">
        <x:v>No</x:v>
      </x:c>
      <x:c r="J65" s="280" t="n">
        <x:v>2011</x:v>
      </x:c>
      <x:c r="K65" s="281" t="n">
        <x:f>IF(J65="","",'Rules &amp; Settings'!$B$4-J65)</x:f>
        <x:v>15</x:v>
      </x:c>
      <x:c r="L65" s="280" t="n">
        <x:v>89099</x:v>
      </x:c>
      <x:c r="M65" s="280" t="n">
        <x:v>1523</x:v>
      </x:c>
      <x:c r="N65" s="280" t="str">
        <x:v>Normal</x:v>
      </x:c>
      <x:c r="O65" s="280" t="str">
        <x:v>Good</x:v>
      </x:c>
      <x:c r="P65" s="282" t="str">
        <x:f>IF(A65="","",IF(OR(N65="Excessive",O65="Poor",L65&gt;='Rules &amp; Settings'!$B$15,M65&gt;='Rules &amp; Settings'!$B$16,K65&gt;=IF(F65="Very High",'Rules &amp; Settings'!$B$10,IF(F65="High",'Rules &amp; Settings'!$B$11,IF(F65="Medium",'Rules &amp; Settings'!$B$12,IF(F65="Low",'Rules &amp; Settings'!$B$13,'Rules &amp; Settings'!$B$14))))),"REVIEW","Monitor"))</x:f>
        <x:v>REVIEW</x:v>
      </x:c>
      <x:c r="Q65" s="282" t="str">
        <x:f>IF(A65="","",IF(AND(D65="Frontline",OR(F65="Very High",F65="High"),K65&gt;='Rules &amp; Settings'!$B$7,K65&lt;='Rules &amp; Settings'!$B$8),"HIGH-ACTIVITY ROTATION WINDOW",IF(AND(D65="Reserve",K65&gt;='Rules &amp; Settings'!$B$9),"MOVE RESERVE TO OPERATIONAL BRIGADE","")))</x:f>
      </x:c>
      <x:c r="R65" s="282" t="n">
        <x:f>IF(J65="","",J65+'Rules &amp; Settings'!$B$5)</x:f>
        <x:v>2031</x:v>
      </x:c>
      <x:c r="S65" s="282" t="n">
        <x:f>IF(J65="","",J65+'Rules &amp; Settings'!$B$6)</x:f>
        <x:v>2036</x:v>
      </x:c>
      <x:c r="T65" s="282" t="n">
        <x:f>IF(A65="","",K65*'Rules &amp; Settings'!$B$17+IF(F65="Very High",10,IF(F65="High",8,IF(F65="Medium",5,IF(F65="Low",2,0))))+H65*'Rules &amp; Settings'!$B$18+IF(O65="Poor",20,IF(O65="Fair",7,0))+IF(N65="Excessive",20,IF(N65="High",10,0))+IF(I65="Yes",'Rules &amp; Settings'!$B$19,0))</x:f>
        <x:v>58</x:v>
      </x:c>
      <x:c r="U65" s="282" t="str">
        <x:f>IF(A65="","",IF(K65&gt;='Rules &amp; Settings'!$B$6,"RETIRE / REPLACE IMMEDIATELY",IF(OR(N65="Excessive",O65="Poor"),"MECHANICAL + OPERATIONAL REVIEW",IF(K65&gt;='Rules &amp; Settings'!$B$5,"REPLACE — OLDEST FIRST",IF(Q65&lt;&gt;"",Q65,IF(P65="REVIEW","MID-LIFE REVIEW","CONTINUE IN SERVICE"))))))</x:f>
        <x:v>MID-LIFE REVIEW</x:v>
      </x:c>
      <x:c r="V65" s="283" t="n">
        <x:v>2028</x:v>
      </x:c>
      <x:c r="W65" s="284"/>
      <x:c r="X65" s="279"/>
      <x:c r="Y65" s="291" t="str">
        <x:v>In Service</x:v>
      </x:c>
      <x:c r="Z65" s="292" t="n">
        <x:v>45996</x:v>
      </x:c>
      <x:c r="AA65" s="292" t="n">
        <x:f>IF(Z65="","",Z65+365)</x:f>
        <x:v>46361</x:v>
      </x:c>
      <x:c r="AB65" s="292" t="n">
        <x:v>46522</x:v>
      </x:c>
      <x:c r="AC65" s="292" t="n">
        <x:v>46399</x:v>
      </x:c>
      <x:c r="AD65" s="293" t="n">
        <x:v>720000</x:v>
      </x:c>
      <x:c r="AE65" s="291" t="n">
        <x:f>MAX(0,MIN(100,ROUND(100-MIN(40,K65*1.4)-IF(O65="Fair",12,IF(O65="Poor",30,0))-IF(N65="High",12,IF(N65="Excessive",28,0))-IF(P65="REVIEW",5,0)-IF(K65&gt;=20,10,0)-IF(Z65="",8,IF(TODAY()-Z65&gt;540,15,IF(TODAY()-Z65&gt;365,8,0))),0)))</x:f>
        <x:v>74</x:v>
      </x:c>
      <x:c r="AF65" s="291" t="str">
        <x:f>IF(AE65&gt;=80,"GREEN",IF(AE65&gt;=60,"AMBER","RED"))</x:f>
        <x:v>AMBER</x:v>
      </x:c>
      <x:c r="AG65" s="291" t="n">
        <x:f>IF(K65&gt;=25,2026,IF(OR(O65="Poor",N65="Excessive"),MIN(MAX(2026,R65),2027),IF(K65&gt;=20,MIN(MAX(2026,R65),IF(V65="",9999,V65)),MAX(2026,R65))))</x:f>
        <x:v>2031</x:v>
      </x:c>
      <x:c r="AH65" s="291" t="str">
        <x:f>IF(K65&gt;=25,"Replace now — at/over maximum service age",IF(K65&gt;=20,"Plan replacement — inside 20–25 year window",IF(OR(O65="Poor",N65="Excessive"),"Urgent reliability review",IF(Q65&lt;&gt;"","Rotation opportunity — "&amp;Q65,IF(P65="REVIEW","Mid-life review required","Continue in service")))))</x:f>
        <x:v>Mid-life review required</x:v>
      </x:c>
      <x:c r="AI65" s="294"/>
      <x:c r="AJ65" s="291" t="str"/>
      <x:c r="AK65" s="291" t="str">
        <x:v>Demo photo: OLF-0061.jpg; inspection document: OLF-0061-inspection.pdf</x:v>
      </x:c>
      <x:c r="AL65" s="294" t="n">
        <x:f>IF(AI65&lt;&gt;"",AI65,AG65)</x:f>
        <x:v>2031</x:v>
      </x:c>
      <x:c r="AM65" s="291" t="str">
        <x:f>IF(OR(K65&gt;=25,O65="Poor",N65="Excessive",AA65&lt;TODAY(),AB65&lt;TODAY(),AC65&lt;TODAY()),"RED",IF(OR(K65&gt;=20,P65="REVIEW",AA65&lt;=TODAY()+60,AB65&lt;=TODAY()+60,AC65&lt;=TODAY()+60,Q65&lt;&gt;""),"AMBER","GREEN"))</x:f>
        <x:v>AMBER</x:v>
      </x:c>
    </x:row>
    <x:row r="66">
      <x:c r="A66" s="288" t="str">
        <x:v>OLF-0062</x:v>
      </x:c>
      <x:c r="B66" s="289" t="str">
        <x:v>B034</x:v>
      </x:c>
      <x:c r="C66" s="289" t="str">
        <x:v>Ironbark Ranges</x:v>
      </x:c>
      <x:c r="D66" s="290" t="str">
        <x:v>Frontline</x:v>
      </x:c>
      <x:c r="E66" s="290" t="str">
        <x:v>Bulk Water Tanker</x:v>
      </x:c>
      <x:c r="F66" s="290" t="str">
        <x:v>Medium</x:v>
      </x:c>
      <x:c r="G66" s="290" t="n">
        <x:v>158</x:v>
      </x:c>
      <x:c r="H66" s="290" t="n">
        <x:v>4</x:v>
      </x:c>
      <x:c r="I66" s="290" t="str">
        <x:v>Yes</x:v>
      </x:c>
      <x:c r="J66" s="290" t="n">
        <x:v>2008</x:v>
      </x:c>
      <x:c r="K66" s="281" t="n">
        <x:f>IF(J66="","",'Rules &amp; Settings'!$B$4-J66)</x:f>
        <x:v>18</x:v>
      </x:c>
      <x:c r="L66" s="290" t="n">
        <x:v>140994</x:v>
      </x:c>
      <x:c r="M66" s="290" t="n">
        <x:v>2220</x:v>
      </x:c>
      <x:c r="N66" s="290" t="str">
        <x:v>Normal</x:v>
      </x:c>
      <x:c r="O66" s="290" t="str">
        <x:v>Fair</x:v>
      </x:c>
      <x:c r="P66" s="282" t="str">
        <x:f>IF(A66="","",IF(OR(N66="Excessive",O66="Poor",L66&gt;='Rules &amp; Settings'!$B$15,M66&gt;='Rules &amp; Settings'!$B$16,K66&gt;=IF(F66="Very High",'Rules &amp; Settings'!$B$10,IF(F66="High",'Rules &amp; Settings'!$B$11,IF(F66="Medium",'Rules &amp; Settings'!$B$12,IF(F66="Low",'Rules &amp; Settings'!$B$13,'Rules &amp; Settings'!$B$14))))),"REVIEW","Monitor"))</x:f>
        <x:v>REVIEW</x:v>
      </x:c>
      <x:c r="Q66" s="282" t="str">
        <x:f>IF(A66="","",IF(AND(D66="Frontline",OR(F66="Very High",F66="High"),K66&gt;='Rules &amp; Settings'!$B$7,K66&lt;='Rules &amp; Settings'!$B$8),"HIGH-ACTIVITY ROTATION WINDOW",IF(AND(D66="Reserve",K66&gt;='Rules &amp; Settings'!$B$9),"MOVE RESERVE TO OPERATIONAL BRIGADE","")))</x:f>
      </x:c>
      <x:c r="R66" s="282" t="n">
        <x:f>IF(J66="","",J66+'Rules &amp; Settings'!$B$5)</x:f>
        <x:v>2028</x:v>
      </x:c>
      <x:c r="S66" s="282" t="n">
        <x:f>IF(J66="","",J66+'Rules &amp; Settings'!$B$6)</x:f>
        <x:v>2033</x:v>
      </x:c>
      <x:c r="T66" s="282" t="n">
        <x:f>IF(A66="","",K66*'Rules &amp; Settings'!$B$17+IF(F66="Very High",10,IF(F66="High",8,IF(F66="Medium",5,IF(F66="Low",2,0))))+H66*'Rules &amp; Settings'!$B$18+IF(O66="Poor",20,IF(O66="Fair",7,0))+IF(N66="Excessive",20,IF(N66="High",10,0))+IF(I66="Yes",'Rules &amp; Settings'!$B$19,0))</x:f>
        <x:v>77</x:v>
      </x:c>
      <x:c r="U66" s="282" t="str">
        <x:f>IF(A66="","",IF(K66&gt;='Rules &amp; Settings'!$B$6,"RETIRE / REPLACE IMMEDIATELY",IF(OR(N66="Excessive",O66="Poor"),"MECHANICAL + OPERATIONAL REVIEW",IF(K66&gt;='Rules &amp; Settings'!$B$5,"REPLACE — OLDEST FIRST",IF(Q66&lt;&gt;"",Q66,IF(P66="REVIEW","MID-LIFE REVIEW","CONTINUE IN SERVICE"))))))</x:f>
        <x:v>MID-LIFE REVIEW</x:v>
      </x:c>
      <x:c r="V66" s="283" t="n">
        <x:v>2027</x:v>
      </x:c>
      <x:c r="W66" s="284"/>
      <x:c r="X66" s="289"/>
      <x:c r="Y66" s="291" t="str">
        <x:v>In Service</x:v>
      </x:c>
      <x:c r="Z66" s="292" t="n">
        <x:v>45659</x:v>
      </x:c>
      <x:c r="AA66" s="292" t="n">
        <x:f>IF(Z66="","",Z66+365)</x:f>
        <x:v>46024</x:v>
      </x:c>
      <x:c r="AB66" s="292" t="n">
        <x:v>46482</x:v>
      </x:c>
      <x:c r="AC66" s="292" t="n">
        <x:v>46592</x:v>
      </x:c>
      <x:c r="AD66" s="293" t="n">
        <x:v>600000</x:v>
      </x:c>
      <x:c r="AE66" s="291" t="n">
        <x:f>MAX(0,MIN(100,ROUND(100-MIN(40,K66*1.4)-IF(O66="Fair",12,IF(O66="Poor",30,0))-IF(N66="High",12,IF(N66="Excessive",28,0))-IF(P66="REVIEW",5,0)-IF(K66&gt;=20,10,0)-IF(Z66="",8,IF(TODAY()-Z66&gt;540,15,IF(TODAY()-Z66&gt;365,8,0))),0)))</x:f>
        <x:v>43</x:v>
      </x:c>
      <x:c r="AF66" s="291" t="str">
        <x:f>IF(AE66&gt;=80,"GREEN",IF(AE66&gt;=60,"AMBER","RED"))</x:f>
        <x:v>RED</x:v>
      </x:c>
      <x:c r="AG66" s="291" t="n">
        <x:f>IF(K66&gt;=25,2026,IF(OR(O66="Poor",N66="Excessive"),MIN(MAX(2026,R66),2027),IF(K66&gt;=20,MIN(MAX(2026,R66),IF(V66="",9999,V66)),MAX(2026,R66))))</x:f>
        <x:v>2028</x:v>
      </x:c>
      <x:c r="AH66" s="291" t="str">
        <x:f>IF(K66&gt;=25,"Replace now — at/over maximum service age",IF(K66&gt;=20,"Plan replacement — inside 20–25 year window",IF(OR(O66="Poor",N66="Excessive"),"Urgent reliability review",IF(Q66&lt;&gt;"","Rotation opportunity — "&amp;Q66,IF(P66="REVIEW","Mid-life review required","Continue in service")))))</x:f>
        <x:v>Mid-life review required</x:v>
      </x:c>
      <x:c r="AI66" s="294"/>
      <x:c r="AJ66" s="291" t="str"/>
      <x:c r="AK66" s="291" t="str">
        <x:v>Demo photo: OLF-0062.jpg; inspection document: OLF-0062-inspection.pdf</x:v>
      </x:c>
      <x:c r="AL66" s="294" t="n">
        <x:f>IF(AI66&lt;&gt;"",AI66,AG66)</x:f>
        <x:v>2028</x:v>
      </x:c>
      <x:c r="AM66" s="291" t="str">
        <x:f>IF(OR(K66&gt;=25,O66="Poor",N66="Excessive",AA66&lt;TODAY(),AB66&lt;TODAY(),AC66&lt;TODAY()),"RED",IF(OR(K66&gt;=20,P66="REVIEW",AA66&lt;=TODAY()+60,AB66&lt;=TODAY()+60,AC66&lt;=TODAY()+60,Q66&lt;&gt;""),"AMBER","GREEN"))</x:f>
        <x:v>RED</x:v>
      </x:c>
    </x:row>
    <x:row r="67">
      <x:c r="A67" s="278" t="str">
        <x:v>OLF-0063</x:v>
      </x:c>
      <x:c r="B67" s="279" t="str">
        <x:v>B035</x:v>
      </x:c>
      <x:c r="C67" s="279" t="str">
        <x:v>Ironbark Ranges</x:v>
      </x:c>
      <x:c r="D67" s="280" t="str">
        <x:v>Frontline</x:v>
      </x:c>
      <x:c r="E67" s="280" t="str">
        <x:v>Interface Pumper/Tanker</x:v>
      </x:c>
      <x:c r="F67" s="280" t="str">
        <x:v>Medium</x:v>
      </x:c>
      <x:c r="G67" s="280" t="n">
        <x:v>295</x:v>
      </x:c>
      <x:c r="H67" s="280" t="n">
        <x:v>4</x:v>
      </x:c>
      <x:c r="I67" s="280" t="str">
        <x:v>No</x:v>
      </x:c>
      <x:c r="J67" s="280" t="n">
        <x:v>2011</x:v>
      </x:c>
      <x:c r="K67" s="281" t="n">
        <x:f>IF(J67="","",'Rules &amp; Settings'!$B$4-J67)</x:f>
        <x:v>15</x:v>
      </x:c>
      <x:c r="L67" s="280" t="n">
        <x:v>103588</x:v>
      </x:c>
      <x:c r="M67" s="280" t="n">
        <x:v>1643</x:v>
      </x:c>
      <x:c r="N67" s="280" t="str">
        <x:v>Normal</x:v>
      </x:c>
      <x:c r="O67" s="280" t="str">
        <x:v>Good</x:v>
      </x:c>
      <x:c r="P67" s="282" t="str">
        <x:f>IF(A67="","",IF(OR(N67="Excessive",O67="Poor",L67&gt;='Rules &amp; Settings'!$B$15,M67&gt;='Rules &amp; Settings'!$B$16,K67&gt;=IF(F67="Very High",'Rules &amp; Settings'!$B$10,IF(F67="High",'Rules &amp; Settings'!$B$11,IF(F67="Medium",'Rules &amp; Settings'!$B$12,IF(F67="Low",'Rules &amp; Settings'!$B$13,'Rules &amp; Settings'!$B$14))))),"REVIEW","Monitor"))</x:f>
        <x:v>REVIEW</x:v>
      </x:c>
      <x:c r="Q67" s="282" t="str">
        <x:f>IF(A67="","",IF(AND(D67="Frontline",OR(F67="Very High",F67="High"),K67&gt;='Rules &amp; Settings'!$B$7,K67&lt;='Rules &amp; Settings'!$B$8),"HIGH-ACTIVITY ROTATION WINDOW",IF(AND(D67="Reserve",K67&gt;='Rules &amp; Settings'!$B$9),"MOVE RESERVE TO OPERATIONAL BRIGADE","")))</x:f>
      </x:c>
      <x:c r="R67" s="282" t="n">
        <x:f>IF(J67="","",J67+'Rules &amp; Settings'!$B$5)</x:f>
        <x:v>2031</x:v>
      </x:c>
      <x:c r="S67" s="282" t="n">
        <x:f>IF(J67="","",J67+'Rules &amp; Settings'!$B$6)</x:f>
        <x:v>2036</x:v>
      </x:c>
      <x:c r="T67" s="282" t="n">
        <x:f>IF(A67="","",K67*'Rules &amp; Settings'!$B$17+IF(F67="Very High",10,IF(F67="High",8,IF(F67="Medium",5,IF(F67="Low",2,0))))+H67*'Rules &amp; Settings'!$B$18+IF(O67="Poor",20,IF(O67="Fair",7,0))+IF(N67="Excessive",20,IF(N67="High",10,0))+IF(I67="Yes",'Rules &amp; Settings'!$B$19,0))</x:f>
        <x:v>58</x:v>
      </x:c>
      <x:c r="U67" s="282" t="str">
        <x:f>IF(A67="","",IF(K67&gt;='Rules &amp; Settings'!$B$6,"RETIRE / REPLACE IMMEDIATELY",IF(OR(N67="Excessive",O67="Poor"),"MECHANICAL + OPERATIONAL REVIEW",IF(K67&gt;='Rules &amp; Settings'!$B$5,"REPLACE — OLDEST FIRST",IF(Q67&lt;&gt;"",Q67,IF(P67="REVIEW","MID-LIFE REVIEW","CONTINUE IN SERVICE"))))))</x:f>
        <x:v>MID-LIFE REVIEW</x:v>
      </x:c>
      <x:c r="V67" s="283" t="n">
        <x:v>2029</x:v>
      </x:c>
      <x:c r="W67" s="284"/>
      <x:c r="X67" s="279"/>
      <x:c r="Y67" s="291" t="str">
        <x:v>In Service</x:v>
      </x:c>
      <x:c r="Z67" s="292" t="n">
        <x:v>45940</x:v>
      </x:c>
      <x:c r="AA67" s="292" t="n">
        <x:f>IF(Z67="","",Z67+365)</x:f>
        <x:v>46305</x:v>
      </x:c>
      <x:c r="AB67" s="292" t="n">
        <x:v>46421</x:v>
      </x:c>
      <x:c r="AC67" s="292" t="n">
        <x:v>46534</x:v>
      </x:c>
      <x:c r="AD67" s="293" t="n">
        <x:v>720000</x:v>
      </x:c>
      <x:c r="AE67" s="291" t="n">
        <x:f>MAX(0,MIN(100,ROUND(100-MIN(40,K67*1.4)-IF(O67="Fair",12,IF(O67="Poor",30,0))-IF(N67="High",12,IF(N67="Excessive",28,0))-IF(P67="REVIEW",5,0)-IF(K67&gt;=20,10,0)-IF(Z67="",8,IF(TODAY()-Z67&gt;540,15,IF(TODAY()-Z67&gt;365,8,0))),0)))</x:f>
        <x:v>74</x:v>
      </x:c>
      <x:c r="AF67" s="291" t="str">
        <x:f>IF(AE67&gt;=80,"GREEN",IF(AE67&gt;=60,"AMBER","RED"))</x:f>
        <x:v>AMBER</x:v>
      </x:c>
      <x:c r="AG67" s="291" t="n">
        <x:f>IF(K67&gt;=25,2026,IF(OR(O67="Poor",N67="Excessive"),MIN(MAX(2026,R67),2027),IF(K67&gt;=20,MIN(MAX(2026,R67),IF(V67="",9999,V67)),MAX(2026,R67))))</x:f>
        <x:v>2031</x:v>
      </x:c>
      <x:c r="AH67" s="291" t="str">
        <x:f>IF(K67&gt;=25,"Replace now — at/over maximum service age",IF(K67&gt;=20,"Plan replacement — inside 20–25 year window",IF(OR(O67="Poor",N67="Excessive"),"Urgent reliability review",IF(Q67&lt;&gt;"","Rotation opportunity — "&amp;Q67,IF(P67="REVIEW","Mid-life review required","Continue in service")))))</x:f>
        <x:v>Mid-life review required</x:v>
      </x:c>
      <x:c r="AI67" s="294"/>
      <x:c r="AJ67" s="291" t="str"/>
      <x:c r="AK67" s="291" t="str">
        <x:v>Demo photo: OLF-0063.jpg; inspection document: OLF-0063-inspection.pdf</x:v>
      </x:c>
      <x:c r="AL67" s="294" t="n">
        <x:f>IF(AI67&lt;&gt;"",AI67,AG67)</x:f>
        <x:v>2031</x:v>
      </x:c>
      <x:c r="AM67" s="291" t="str">
        <x:f>IF(OR(K67&gt;=25,O67="Poor",N67="Excessive",AA67&lt;TODAY(),AB67&lt;TODAY(),AC67&lt;TODAY()),"RED",IF(OR(K67&gt;=20,P67="REVIEW",AA67&lt;=TODAY()+60,AB67&lt;=TODAY()+60,AC67&lt;=TODAY()+60,Q67&lt;&gt;""),"AMBER","GREEN"))</x:f>
        <x:v>AMBER</x:v>
      </x:c>
    </x:row>
    <x:row r="68">
      <x:c r="A68" s="288" t="str">
        <x:v>OLF-0064</x:v>
      </x:c>
      <x:c r="B68" s="289" t="str">
        <x:v>B036</x:v>
      </x:c>
      <x:c r="C68" s="289" t="str">
        <x:v>Ironbark Ranges</x:v>
      </x:c>
      <x:c r="D68" s="290" t="str">
        <x:v>Frontline</x:v>
      </x:c>
      <x:c r="E68" s="290" t="str">
        <x:v>Interface Pumper/Tanker</x:v>
      </x:c>
      <x:c r="F68" s="290" t="str">
        <x:v>Low</x:v>
      </x:c>
      <x:c r="G68" s="290" t="n">
        <x:v>103</x:v>
      </x:c>
      <x:c r="H68" s="290" t="n">
        <x:v>4</x:v>
      </x:c>
      <x:c r="I68" s="290" t="str">
        <x:v>No</x:v>
      </x:c>
      <x:c r="J68" s="290" t="n">
        <x:v>2008</x:v>
      </x:c>
      <x:c r="K68" s="281" t="n">
        <x:f>IF(J68="","",'Rules &amp; Settings'!$B$4-J68)</x:f>
        <x:v>18</x:v>
      </x:c>
      <x:c r="L68" s="290" t="n">
        <x:v>77460</x:v>
      </x:c>
      <x:c r="M68" s="290" t="n">
        <x:v>1006</x:v>
      </x:c>
      <x:c r="N68" s="290" t="str">
        <x:v>Normal</x:v>
      </x:c>
      <x:c r="O68" s="290" t="str">
        <x:v>Good</x:v>
      </x:c>
      <x:c r="P68" s="282" t="str">
        <x:f>IF(A68="","",IF(OR(N68="Excessive",O68="Poor",L68&gt;='Rules &amp; Settings'!$B$15,M68&gt;='Rules &amp; Settings'!$B$16,K68&gt;=IF(F68="Very High",'Rules &amp; Settings'!$B$10,IF(F68="High",'Rules &amp; Settings'!$B$11,IF(F68="Medium",'Rules &amp; Settings'!$B$12,IF(F68="Low",'Rules &amp; Settings'!$B$13,'Rules &amp; Settings'!$B$14))))),"REVIEW","Monitor"))</x:f>
        <x:v>REVIEW</x:v>
      </x:c>
      <x:c r="Q68" s="282" t="str">
        <x:f>IF(A68="","",IF(AND(D68="Frontline",OR(F68="Very High",F68="High"),K68&gt;='Rules &amp; Settings'!$B$7,K68&lt;='Rules &amp; Settings'!$B$8),"HIGH-ACTIVITY ROTATION WINDOW",IF(AND(D68="Reserve",K68&gt;='Rules &amp; Settings'!$B$9),"MOVE RESERVE TO OPERATIONAL BRIGADE","")))</x:f>
      </x:c>
      <x:c r="R68" s="282" t="n">
        <x:f>IF(J68="","",J68+'Rules &amp; Settings'!$B$5)</x:f>
        <x:v>2028</x:v>
      </x:c>
      <x:c r="S68" s="282" t="n">
        <x:f>IF(J68="","",J68+'Rules &amp; Settings'!$B$6)</x:f>
        <x:v>2033</x:v>
      </x:c>
      <x:c r="T68" s="282" t="n">
        <x:f>IF(A68="","",K68*'Rules &amp; Settings'!$B$17+IF(F68="Very High",10,IF(F68="High",8,IF(F68="Medium",5,IF(F68="Low",2,0))))+H68*'Rules &amp; Settings'!$B$18+IF(O68="Poor",20,IF(O68="Fair",7,0))+IF(N68="Excessive",20,IF(N68="High",10,0))+IF(I68="Yes",'Rules &amp; Settings'!$B$19,0))</x:f>
        <x:v>64</x:v>
      </x:c>
      <x:c r="U68" s="282" t="str">
        <x:f>IF(A68="","",IF(K68&gt;='Rules &amp; Settings'!$B$6,"RETIRE / REPLACE IMMEDIATELY",IF(OR(N68="Excessive",O68="Poor"),"MECHANICAL + OPERATIONAL REVIEW",IF(K68&gt;='Rules &amp; Settings'!$B$5,"REPLACE — OLDEST FIRST",IF(Q68&lt;&gt;"",Q68,IF(P68="REVIEW","MID-LIFE REVIEW","CONTINUE IN SERVICE"))))))</x:f>
        <x:v>MID-LIFE REVIEW</x:v>
      </x:c>
      <x:c r="V68" s="283" t="n">
        <x:v>2028</x:v>
      </x:c>
      <x:c r="W68" s="284"/>
      <x:c r="X68" s="289"/>
      <x:c r="Y68" s="291" t="str">
        <x:v>In Service</x:v>
      </x:c>
      <x:c r="Z68" s="292" t="n">
        <x:v>46012</x:v>
      </x:c>
      <x:c r="AA68" s="292" t="n">
        <x:f>IF(Z68="","",Z68+365)</x:f>
        <x:v>46377</x:v>
      </x:c>
      <x:c r="AB68" s="292" t="n">
        <x:v>46474</x:v>
      </x:c>
      <x:c r="AC68" s="292" t="n">
        <x:v>46500</x:v>
      </x:c>
      <x:c r="AD68" s="293" t="n">
        <x:v>720000</x:v>
      </x:c>
      <x:c r="AE68" s="291" t="n">
        <x:f>MAX(0,MIN(100,ROUND(100-MIN(40,K68*1.4)-IF(O68="Fair",12,IF(O68="Poor",30,0))-IF(N68="High",12,IF(N68="Excessive",28,0))-IF(P68="REVIEW",5,0)-IF(K68&gt;=20,10,0)-IF(Z68="",8,IF(TODAY()-Z68&gt;540,15,IF(TODAY()-Z68&gt;365,8,0))),0)))</x:f>
        <x:v>70</x:v>
      </x:c>
      <x:c r="AF68" s="291" t="str">
        <x:f>IF(AE68&gt;=80,"GREEN",IF(AE68&gt;=60,"AMBER","RED"))</x:f>
        <x:v>AMBER</x:v>
      </x:c>
      <x:c r="AG68" s="291" t="n">
        <x:f>IF(K68&gt;=25,2026,IF(OR(O68="Poor",N68="Excessive"),MIN(MAX(2026,R68),2027),IF(K68&gt;=20,MIN(MAX(2026,R68),IF(V68="",9999,V68)),MAX(2026,R68))))</x:f>
        <x:v>2028</x:v>
      </x:c>
      <x:c r="AH68" s="291" t="str">
        <x:f>IF(K68&gt;=25,"Replace now — at/over maximum service age",IF(K68&gt;=20,"Plan replacement — inside 20–25 year window",IF(OR(O68="Poor",N68="Excessive"),"Urgent reliability review",IF(Q68&lt;&gt;"","Rotation opportunity — "&amp;Q68,IF(P68="REVIEW","Mid-life review required","Continue in service")))))</x:f>
        <x:v>Mid-life review required</x:v>
      </x:c>
      <x:c r="AI68" s="294"/>
      <x:c r="AJ68" s="291" t="str"/>
      <x:c r="AK68" s="291" t="str">
        <x:v>Demo photo: OLF-0064.jpg; inspection document: OLF-0064-inspection.pdf</x:v>
      </x:c>
      <x:c r="AL68" s="294" t="n">
        <x:f>IF(AI68&lt;&gt;"",AI68,AG68)</x:f>
        <x:v>2028</x:v>
      </x:c>
      <x:c r="AM68" s="291" t="str">
        <x:f>IF(OR(K68&gt;=25,O68="Poor",N68="Excessive",AA68&lt;TODAY(),AB68&lt;TODAY(),AC68&lt;TODAY()),"RED",IF(OR(K68&gt;=20,P68="REVIEW",AA68&lt;=TODAY()+60,AB68&lt;=TODAY()+60,AC68&lt;=TODAY()+60,Q68&lt;&gt;""),"AMBER","GREEN"))</x:f>
        <x:v>AMBER</x:v>
      </x:c>
    </x:row>
    <x:row r="69">
      <x:c r="A69" s="278" t="str">
        <x:v>OLF-0065</x:v>
      </x:c>
      <x:c r="B69" s="279" t="str">
        <x:v>B037</x:v>
      </x:c>
      <x:c r="C69" s="279" t="str">
        <x:v>Ironbark Ranges</x:v>
      </x:c>
      <x:c r="D69" s="280" t="str">
        <x:v>Frontline</x:v>
      </x:c>
      <x:c r="E69" s="280" t="str">
        <x:v>Rural Tanker 4x4 (3,000 L)</x:v>
      </x:c>
      <x:c r="F69" s="280" t="str">
        <x:v>Very Low</x:v>
      </x:c>
      <x:c r="G69" s="280" t="n">
        <x:v>31</x:v>
      </x:c>
      <x:c r="H69" s="280" t="n">
        <x:v>3</x:v>
      </x:c>
      <x:c r="I69" s="280" t="str">
        <x:v>No</x:v>
      </x:c>
      <x:c r="J69" s="280" t="n">
        <x:v>2003</x:v>
      </x:c>
      <x:c r="K69" s="281" t="n">
        <x:f>IF(J69="","",'Rules &amp; Settings'!$B$4-J69)</x:f>
        <x:v>23</x:v>
      </x:c>
      <x:c r="L69" s="280" t="n">
        <x:v>62371</x:v>
      </x:c>
      <x:c r="M69" s="280" t="n">
        <x:v>805</x:v>
      </x:c>
      <x:c r="N69" s="280" t="str">
        <x:v>High</x:v>
      </x:c>
      <x:c r="O69" s="280" t="str">
        <x:v>Good</x:v>
      </x:c>
      <x:c r="P69" s="282" t="str">
        <x:f>IF(A69="","",IF(OR(N69="Excessive",O69="Poor",L69&gt;='Rules &amp; Settings'!$B$15,M69&gt;='Rules &amp; Settings'!$B$16,K69&gt;=IF(F69="Very High",'Rules &amp; Settings'!$B$10,IF(F69="High",'Rules &amp; Settings'!$B$11,IF(F69="Medium",'Rules &amp; Settings'!$B$12,IF(F69="Low",'Rules &amp; Settings'!$B$13,'Rules &amp; Settings'!$B$14))))),"REVIEW","Monitor"))</x:f>
        <x:v>REVIEW</x:v>
      </x:c>
      <x:c r="Q69" s="282" t="str">
        <x:f>IF(A69="","",IF(AND(D69="Frontline",OR(F69="Very High",F69="High"),K69&gt;='Rules &amp; Settings'!$B$7,K69&lt;='Rules &amp; Settings'!$B$8),"HIGH-ACTIVITY ROTATION WINDOW",IF(AND(D69="Reserve",K69&gt;='Rules &amp; Settings'!$B$9),"MOVE RESERVE TO OPERATIONAL BRIGADE","")))</x:f>
      </x:c>
      <x:c r="R69" s="282" t="n">
        <x:f>IF(J69="","",J69+'Rules &amp; Settings'!$B$5)</x:f>
        <x:v>2023</x:v>
      </x:c>
      <x:c r="S69" s="282" t="n">
        <x:f>IF(J69="","",J69+'Rules &amp; Settings'!$B$6)</x:f>
        <x:v>2028</x:v>
      </x:c>
      <x:c r="T69" s="282" t="n">
        <x:f>IF(A69="","",K69*'Rules &amp; Settings'!$B$17+IF(F69="Very High",10,IF(F69="High",8,IF(F69="Medium",5,IF(F69="Low",2,0))))+H69*'Rules &amp; Settings'!$B$18+IF(O69="Poor",20,IF(O69="Fair",7,0))+IF(N69="Excessive",20,IF(N69="High",10,0))+IF(I69="Yes",'Rules &amp; Settings'!$B$19,0))</x:f>
        <x:v>85</x:v>
      </x:c>
      <x:c r="U69" s="282" t="str">
        <x:f>IF(A69="","",IF(K69&gt;='Rules &amp; Settings'!$B$6,"RETIRE / REPLACE IMMEDIATELY",IF(OR(N69="Excessive",O69="Poor"),"MECHANICAL + OPERATIONAL REVIEW",IF(K69&gt;='Rules &amp; Settings'!$B$5,"REPLACE — OLDEST FIRST",IF(Q69&lt;&gt;"",Q69,IF(P69="REVIEW","MID-LIFE REVIEW","CONTINUE IN SERVICE"))))))</x:f>
        <x:v>REPLACE — OLDEST FIRST</x:v>
      </x:c>
      <x:c r="V69" s="283" t="n">
        <x:v>2027</x:v>
      </x:c>
      <x:c r="W69" s="284"/>
      <x:c r="X69" s="279"/>
      <x:c r="Y69" s="291" t="str">
        <x:v>Replacement Planned</x:v>
      </x:c>
      <x:c r="Z69" s="292" t="n">
        <x:v>45687</x:v>
      </x:c>
      <x:c r="AA69" s="292" t="n">
        <x:f>IF(Z69="","",Z69+365)</x:f>
        <x:v>46052</x:v>
      </x:c>
      <x:c r="AB69" s="292" t="n">
        <x:v>46593</x:v>
      </x:c>
      <x:c r="AC69" s="292" t="n">
        <x:v>46284</x:v>
      </x:c>
      <x:c r="AD69" s="293" t="n">
        <x:v>520000</x:v>
      </x:c>
      <x:c r="AE69" s="291" t="n">
        <x:f>MAX(0,MIN(100,ROUND(100-MIN(40,K69*1.4)-IF(O69="Fair",12,IF(O69="Poor",30,0))-IF(N69="High",12,IF(N69="Excessive",28,0))-IF(P69="REVIEW",5,0)-IF(K69&gt;=20,10,0)-IF(Z69="",8,IF(TODAY()-Z69&gt;540,15,IF(TODAY()-Z69&gt;365,8,0))),0)))</x:f>
        <x:v>26</x:v>
      </x:c>
      <x:c r="AF69" s="291" t="str">
        <x:f>IF(AE69&gt;=80,"GREEN",IF(AE69&gt;=60,"AMBER","RED"))</x:f>
        <x:v>RED</x:v>
      </x:c>
      <x:c r="AG69" s="291" t="n">
        <x:f>IF(K69&gt;=25,2026,IF(OR(O69="Poor",N69="Excessive"),MIN(MAX(2026,R69),2027),IF(K69&gt;=20,MIN(MAX(2026,R69),IF(V69="",9999,V69)),MAX(2026,R69))))</x:f>
        <x:v>2026</x:v>
      </x:c>
      <x:c r="AH69" s="291" t="str">
        <x:f>IF(K69&gt;=25,"Replace now — at/over maximum service age",IF(K69&gt;=20,"Plan replacement — inside 20–25 year window",IF(OR(O69="Poor",N69="Excessive"),"Urgent reliability review",IF(Q69&lt;&gt;"","Rotation opportunity — "&amp;Q69,IF(P69="REVIEW","Mid-life review required","Continue in service")))))</x:f>
        <x:v>Plan replacement — inside 20–25 year window</x:v>
      </x:c>
      <x:c r="AI69" s="294"/>
      <x:c r="AJ69" s="291" t="str"/>
      <x:c r="AK69" s="291" t="str">
        <x:v>Demo photo: OLF-0065.jpg; inspection document: OLF-0065-inspection.pdf</x:v>
      </x:c>
      <x:c r="AL69" s="294" t="n">
        <x:f>IF(AI69&lt;&gt;"",AI69,AG69)</x:f>
        <x:v>2026</x:v>
      </x:c>
      <x:c r="AM69" s="291" t="str">
        <x:f>IF(OR(K69&gt;=25,O69="Poor",N69="Excessive",AA69&lt;TODAY(),AB69&lt;TODAY(),AC69&lt;TODAY()),"RED",IF(OR(K69&gt;=20,P69="REVIEW",AA69&lt;=TODAY()+60,AB69&lt;=TODAY()+60,AC69&lt;=TODAY()+60,Q69&lt;&gt;""),"AMBER","GREEN"))</x:f>
        <x:v>RED</x:v>
      </x:c>
    </x:row>
    <x:row r="70">
      <x:c r="A70" s="288" t="str">
        <x:v>OLF-0066</x:v>
      </x:c>
      <x:c r="B70" s="289" t="str">
        <x:v>B038</x:v>
      </x:c>
      <x:c r="C70" s="289" t="str">
        <x:v>Ironbark Ranges</x:v>
      </x:c>
      <x:c r="D70" s="290" t="str">
        <x:v>Frontline</x:v>
      </x:c>
      <x:c r="E70" s="290" t="str">
        <x:v>Rural Tanker 4x4 (3,000 L)</x:v>
      </x:c>
      <x:c r="F70" s="290" t="str">
        <x:v>Low</x:v>
      </x:c>
      <x:c r="G70" s="290" t="n">
        <x:v>148</x:v>
      </x:c>
      <x:c r="H70" s="290" t="n">
        <x:v>3</x:v>
      </x:c>
      <x:c r="I70" s="290" t="str">
        <x:v>No</x:v>
      </x:c>
      <x:c r="J70" s="290" t="n">
        <x:v>2006</x:v>
      </x:c>
      <x:c r="K70" s="281" t="n">
        <x:f>IF(J70="","",'Rules &amp; Settings'!$B$4-J70)</x:f>
        <x:v>20</x:v>
      </x:c>
      <x:c r="L70" s="290" t="n">
        <x:v>83046</x:v>
      </x:c>
      <x:c r="M70" s="290" t="n">
        <x:v>1105</x:v>
      </x:c>
      <x:c r="N70" s="290" t="str">
        <x:v>Normal</x:v>
      </x:c>
      <x:c r="O70" s="290" t="str">
        <x:v>Good</x:v>
      </x:c>
      <x:c r="P70" s="282" t="str">
        <x:f>IF(A70="","",IF(OR(N70="Excessive",O70="Poor",L70&gt;='Rules &amp; Settings'!$B$15,M70&gt;='Rules &amp; Settings'!$B$16,K70&gt;=IF(F70="Very High",'Rules &amp; Settings'!$B$10,IF(F70="High",'Rules &amp; Settings'!$B$11,IF(F70="Medium",'Rules &amp; Settings'!$B$12,IF(F70="Low",'Rules &amp; Settings'!$B$13,'Rules &amp; Settings'!$B$14))))),"REVIEW","Monitor"))</x:f>
        <x:v>REVIEW</x:v>
      </x:c>
      <x:c r="Q70" s="282" t="str">
        <x:f>IF(A70="","",IF(AND(D70="Frontline",OR(F70="Very High",F70="High"),K70&gt;='Rules &amp; Settings'!$B$7,K70&lt;='Rules &amp; Settings'!$B$8),"HIGH-ACTIVITY ROTATION WINDOW",IF(AND(D70="Reserve",K70&gt;='Rules &amp; Settings'!$B$9),"MOVE RESERVE TO OPERATIONAL BRIGADE","")))</x:f>
      </x:c>
      <x:c r="R70" s="282" t="n">
        <x:f>IF(J70="","",J70+'Rules &amp; Settings'!$B$5)</x:f>
        <x:v>2026</x:v>
      </x:c>
      <x:c r="S70" s="282" t="n">
        <x:f>IF(J70="","",J70+'Rules &amp; Settings'!$B$6)</x:f>
        <x:v>2031</x:v>
      </x:c>
      <x:c r="T70" s="282" t="n">
        <x:f>IF(A70="","",K70*'Rules &amp; Settings'!$B$17+IF(F70="Very High",10,IF(F70="High",8,IF(F70="Medium",5,IF(F70="Low",2,0))))+H70*'Rules &amp; Settings'!$B$18+IF(O70="Poor",20,IF(O70="Fair",7,0))+IF(N70="Excessive",20,IF(N70="High",10,0))+IF(I70="Yes",'Rules &amp; Settings'!$B$19,0))</x:f>
        <x:v>68</x:v>
      </x:c>
      <x:c r="U70" s="282" t="str">
        <x:f>IF(A70="","",IF(K70&gt;='Rules &amp; Settings'!$B$6,"RETIRE / REPLACE IMMEDIATELY",IF(OR(N70="Excessive",O70="Poor"),"MECHANICAL + OPERATIONAL REVIEW",IF(K70&gt;='Rules &amp; Settings'!$B$5,"REPLACE — OLDEST FIRST",IF(Q70&lt;&gt;"",Q70,IF(P70="REVIEW","MID-LIFE REVIEW","CONTINUE IN SERVICE"))))))</x:f>
        <x:v>REPLACE — OLDEST FIRST</x:v>
      </x:c>
      <x:c r="V70" s="283" t="n">
        <x:v>2030</x:v>
      </x:c>
      <x:c r="W70" s="284"/>
      <x:c r="X70" s="289"/>
      <x:c r="Y70" s="291" t="str">
        <x:v>Replacement Planned</x:v>
      </x:c>
      <x:c r="Z70" s="292" t="n">
        <x:v>45921</x:v>
      </x:c>
      <x:c r="AA70" s="292" t="n">
        <x:f>IF(Z70="","",Z70+365)</x:f>
        <x:v>46286</x:v>
      </x:c>
      <x:c r="AB70" s="292" t="n">
        <x:v>46495</x:v>
      </x:c>
      <x:c r="AC70" s="292" t="n">
        <x:v>46524</x:v>
      </x:c>
      <x:c r="AD70" s="293" t="n">
        <x:v>520000</x:v>
      </x:c>
      <x:c r="AE70" s="291" t="n">
        <x:f>MAX(0,MIN(100,ROUND(100-MIN(40,K70*1.4)-IF(O70="Fair",12,IF(O70="Poor",30,0))-IF(N70="High",12,IF(N70="Excessive",28,0))-IF(P70="REVIEW",5,0)-IF(K70&gt;=20,10,0)-IF(Z70="",8,IF(TODAY()-Z70&gt;540,15,IF(TODAY()-Z70&gt;365,8,0))),0)))</x:f>
        <x:v>57</x:v>
      </x:c>
      <x:c r="AF70" s="291" t="str">
        <x:f>IF(AE70&gt;=80,"GREEN",IF(AE70&gt;=60,"AMBER","RED"))</x:f>
        <x:v>RED</x:v>
      </x:c>
      <x:c r="AG70" s="291" t="n">
        <x:f>IF(K70&gt;=25,2026,IF(OR(O70="Poor",N70="Excessive"),MIN(MAX(2026,R70),2027),IF(K70&gt;=20,MIN(MAX(2026,R70),IF(V70="",9999,V70)),MAX(2026,R70))))</x:f>
        <x:v>2026</x:v>
      </x:c>
      <x:c r="AH70" s="291" t="str">
        <x:f>IF(K70&gt;=25,"Replace now — at/over maximum service age",IF(K70&gt;=20,"Plan replacement — inside 20–25 year window",IF(OR(O70="Poor",N70="Excessive"),"Urgent reliability review",IF(Q70&lt;&gt;"","Rotation opportunity — "&amp;Q70,IF(P70="REVIEW","Mid-life review required","Continue in service")))))</x:f>
        <x:v>Plan replacement — inside 20–25 year window</x:v>
      </x:c>
      <x:c r="AI70" s="294"/>
      <x:c r="AJ70" s="291" t="str"/>
      <x:c r="AK70" s="291" t="str">
        <x:v>Demo photo: OLF-0066.jpg; inspection document: OLF-0066-inspection.pdf</x:v>
      </x:c>
      <x:c r="AL70" s="294" t="n">
        <x:f>IF(AI70&lt;&gt;"",AI70,AG70)</x:f>
        <x:v>2026</x:v>
      </x:c>
      <x:c r="AM70" s="291" t="str">
        <x:f>IF(OR(K70&gt;=25,O70="Poor",N70="Excessive",AA70&lt;TODAY(),AB70&lt;TODAY(),AC70&lt;TODAY()),"RED",IF(OR(K70&gt;=20,P70="REVIEW",AA70&lt;=TODAY()+60,AB70&lt;=TODAY()+60,AC70&lt;=TODAY()+60,Q70&lt;&gt;""),"AMBER","GREEN"))</x:f>
        <x:v>AMBER</x:v>
      </x:c>
    </x:row>
    <x:row r="71">
      <x:c r="A71" s="278" t="str">
        <x:v>OLF-0067</x:v>
      </x:c>
      <x:c r="B71" s="279" t="str">
        <x:v>B039</x:v>
      </x:c>
      <x:c r="C71" s="279" t="str">
        <x:v>Suncoast District</x:v>
      </x:c>
      <x:c r="D71" s="280" t="str">
        <x:v>Frontline</x:v>
      </x:c>
      <x:c r="E71" s="280" t="str">
        <x:v>Urban Pumper – Heavy</x:v>
      </x:c>
      <x:c r="F71" s="280" t="str">
        <x:v>Very High</x:v>
      </x:c>
      <x:c r="G71" s="280" t="n">
        <x:v>956</x:v>
      </x:c>
      <x:c r="H71" s="280" t="n">
        <x:v>4</x:v>
      </x:c>
      <x:c r="I71" s="280" t="str">
        <x:v>No</x:v>
      </x:c>
      <x:c r="J71" s="280" t="n">
        <x:v>2022</x:v>
      </x:c>
      <x:c r="K71" s="281" t="n">
        <x:f>IF(J71="","",'Rules &amp; Settings'!$B$4-J71)</x:f>
        <x:v>4</x:v>
      </x:c>
      <x:c r="L71" s="280" t="n">
        <x:v>70468</x:v>
      </x:c>
      <x:c r="M71" s="280" t="n">
        <x:v>837</x:v>
      </x:c>
      <x:c r="N71" s="280" t="str">
        <x:v>Low</x:v>
      </x:c>
      <x:c r="O71" s="280" t="str">
        <x:v>Good</x:v>
      </x:c>
      <x:c r="P71" s="282" t="str">
        <x:f>IF(A71="","",IF(OR(N71="Excessive",O71="Poor",L71&gt;='Rules &amp; Settings'!$B$15,M71&gt;='Rules &amp; Settings'!$B$16,K71&gt;=IF(F71="Very High",'Rules &amp; Settings'!$B$10,IF(F71="High",'Rules &amp; Settings'!$B$11,IF(F71="Medium",'Rules &amp; Settings'!$B$12,IF(F71="Low",'Rules &amp; Settings'!$B$13,'Rules &amp; Settings'!$B$14))))),"REVIEW","Monitor"))</x:f>
        <x:v>Monitor</x:v>
      </x:c>
      <x:c r="Q71" s="282" t="str">
        <x:f>IF(A71="","",IF(AND(D71="Frontline",OR(F71="Very High",F71="High"),K71&gt;='Rules &amp; Settings'!$B$7,K71&lt;='Rules &amp; Settings'!$B$8),"HIGH-ACTIVITY ROTATION WINDOW",IF(AND(D71="Reserve",K71&gt;='Rules &amp; Settings'!$B$9),"MOVE RESERVE TO OPERATIONAL BRIGADE","")))</x:f>
      </x:c>
      <x:c r="R71" s="282" t="n">
        <x:f>IF(J71="","",J71+'Rules &amp; Settings'!$B$5)</x:f>
        <x:v>2042</x:v>
      </x:c>
      <x:c r="S71" s="282" t="n">
        <x:f>IF(J71="","",J71+'Rules &amp; Settings'!$B$6)</x:f>
        <x:v>2047</x:v>
      </x:c>
      <x:c r="T71" s="282" t="n">
        <x:f>IF(A71="","",K71*'Rules &amp; Settings'!$B$17+IF(F71="Very High",10,IF(F71="High",8,IF(F71="Medium",5,IF(F71="Low",2,0))))+H71*'Rules &amp; Settings'!$B$18+IF(O71="Poor",20,IF(O71="Fair",7,0))+IF(N71="Excessive",20,IF(N71="High",10,0))+IF(I71="Yes",'Rules &amp; Settings'!$B$19,0))</x:f>
        <x:v>30</x:v>
      </x:c>
      <x:c r="U71" s="282" t="str">
        <x:f>IF(A71="","",IF(K71&gt;='Rules &amp; Settings'!$B$6,"RETIRE / REPLACE IMMEDIATELY",IF(OR(N71="Excessive",O71="Poor"),"MECHANICAL + OPERATIONAL REVIEW",IF(K71&gt;='Rules &amp; Settings'!$B$5,"REPLACE — OLDEST FIRST",IF(Q71&lt;&gt;"",Q71,IF(P71="REVIEW","MID-LIFE REVIEW","CONTINUE IN SERVICE"))))))</x:f>
        <x:v>CONTINUE IN SERVICE</x:v>
      </x:c>
      <x:c r="V71" s="283" t="n">
        <x:v>2027</x:v>
      </x:c>
      <x:c r="W71" s="284"/>
      <x:c r="X71" s="279"/>
      <x:c r="Y71" s="291" t="str">
        <x:v>In Service</x:v>
      </x:c>
      <x:c r="Z71" s="292" t="n">
        <x:v>46105</x:v>
      </x:c>
      <x:c r="AA71" s="292" t="n">
        <x:f>IF(Z71="","",Z71+365)</x:f>
        <x:v>46470</x:v>
      </x:c>
      <x:c r="AB71" s="292" t="n">
        <x:v>46365</x:v>
      </x:c>
      <x:c r="AC71" s="292" t="n">
        <x:v>46305</x:v>
      </x:c>
      <x:c r="AD71" s="293" t="n">
        <x:v>950000</x:v>
      </x:c>
      <x:c r="AE71" s="291" t="n">
        <x:f>MAX(0,MIN(100,ROUND(100-MIN(40,K71*1.4)-IF(O71="Fair",12,IF(O71="Poor",30,0))-IF(N71="High",12,IF(N71="Excessive",28,0))-IF(P71="REVIEW",5,0)-IF(K71&gt;=20,10,0)-IF(Z71="",8,IF(TODAY()-Z71&gt;540,15,IF(TODAY()-Z71&gt;365,8,0))),0)))</x:f>
        <x:v>94</x:v>
      </x:c>
      <x:c r="AF71" s="291" t="str">
        <x:f>IF(AE71&gt;=80,"GREEN",IF(AE71&gt;=60,"AMBER","RED"))</x:f>
        <x:v>GREEN</x:v>
      </x:c>
      <x:c r="AG71" s="291" t="n">
        <x:f>IF(K71&gt;=25,2026,IF(OR(O71="Poor",N71="Excessive"),MIN(MAX(2026,R71),2027),IF(K71&gt;=20,MIN(MAX(2026,R71),IF(V71="",9999,V71)),MAX(2026,R71))))</x:f>
        <x:v>2042</x:v>
      </x:c>
      <x:c r="AH71" s="291" t="str">
        <x:f>IF(K71&gt;=25,"Replace now — at/over maximum service age",IF(K71&gt;=20,"Plan replacement — inside 20–25 year window",IF(OR(O71="Poor",N71="Excessive"),"Urgent reliability review",IF(Q71&lt;&gt;"","Rotation opportunity — "&amp;Q71,IF(P71="REVIEW","Mid-life review required","Continue in service")))))</x:f>
        <x:v>Continue in service</x:v>
      </x:c>
      <x:c r="AI71" s="294"/>
      <x:c r="AJ71" s="291" t="str"/>
      <x:c r="AK71" s="291" t="str">
        <x:v>Demo photo: OLF-0067.jpg; inspection document: OLF-0067-inspection.pdf</x:v>
      </x:c>
      <x:c r="AL71" s="294" t="n">
        <x:f>IF(AI71&lt;&gt;"",AI71,AG71)</x:f>
        <x:v>2042</x:v>
      </x:c>
      <x:c r="AM71" s="291" t="str">
        <x:f>IF(OR(K71&gt;=25,O71="Poor",N71="Excessive",AA71&lt;TODAY(),AB71&lt;TODAY(),AC71&lt;TODAY()),"RED",IF(OR(K71&gt;=20,P71="REVIEW",AA71&lt;=TODAY()+60,AB71&lt;=TODAY()+60,AC71&lt;=TODAY()+60,Q71&lt;&gt;""),"AMBER","GREEN"))</x:f>
        <x:v>AMBER</x:v>
      </x:c>
    </x:row>
    <x:row r="72">
      <x:c r="A72" s="288" t="str">
        <x:v>OLF-0068</x:v>
      </x:c>
      <x:c r="B72" s="289" t="str">
        <x:v>B039</x:v>
      </x:c>
      <x:c r="C72" s="289" t="str">
        <x:v>Suncoast District</x:v>
      </x:c>
      <x:c r="D72" s="290" t="str">
        <x:v>Frontline</x:v>
      </x:c>
      <x:c r="E72" s="290" t="str">
        <x:v>Urban Tanker (2,000 L)</x:v>
      </x:c>
      <x:c r="F72" s="290" t="str">
        <x:v>Very High</x:v>
      </x:c>
      <x:c r="G72" s="290" t="n">
        <x:v>956</x:v>
      </x:c>
      <x:c r="H72" s="290" t="n">
        <x:v>4</x:v>
      </x:c>
      <x:c r="I72" s="290" t="str">
        <x:v>No</x:v>
      </x:c>
      <x:c r="J72" s="290" t="n">
        <x:v>2018</x:v>
      </x:c>
      <x:c r="K72" s="281" t="n">
        <x:f>IF(J72="","",'Rules &amp; Settings'!$B$4-J72)</x:f>
        <x:v>8</x:v>
      </x:c>
      <x:c r="L72" s="290" t="n">
        <x:v>137291</x:v>
      </x:c>
      <x:c r="M72" s="290" t="n">
        <x:v>1876</x:v>
      </x:c>
      <x:c r="N72" s="290" t="str">
        <x:v>Low</x:v>
      </x:c>
      <x:c r="O72" s="290" t="str">
        <x:v>Good</x:v>
      </x:c>
      <x:c r="P72" s="282" t="str">
        <x:f>IF(A72="","",IF(OR(N72="Excessive",O72="Poor",L72&gt;='Rules &amp; Settings'!$B$15,M72&gt;='Rules &amp; Settings'!$B$16,K72&gt;=IF(F72="Very High",'Rules &amp; Settings'!$B$10,IF(F72="High",'Rules &amp; Settings'!$B$11,IF(F72="Medium",'Rules &amp; Settings'!$B$12,IF(F72="Low",'Rules &amp; Settings'!$B$13,'Rules &amp; Settings'!$B$14))))),"REVIEW","Monitor"))</x:f>
        <x:v>REVIEW</x:v>
      </x:c>
      <x:c r="Q72" s="282" t="str">
        <x:f>IF(A72="","",IF(AND(D72="Frontline",OR(F72="Very High",F72="High"),K72&gt;='Rules &amp; Settings'!$B$7,K72&lt;='Rules &amp; Settings'!$B$8),"HIGH-ACTIVITY ROTATION WINDOW",IF(AND(D72="Reserve",K72&gt;='Rules &amp; Settings'!$B$9),"MOVE RESERVE TO OPERATIONAL BRIGADE","")))</x:f>
        <x:v>HIGH-ACTIVITY ROTATION WINDOW</x:v>
      </x:c>
      <x:c r="R72" s="282" t="n">
        <x:f>IF(J72="","",J72+'Rules &amp; Settings'!$B$5)</x:f>
        <x:v>2038</x:v>
      </x:c>
      <x:c r="S72" s="282" t="n">
        <x:f>IF(J72="","",J72+'Rules &amp; Settings'!$B$6)</x:f>
        <x:v>2043</x:v>
      </x:c>
      <x:c r="T72" s="282" t="n">
        <x:f>IF(A72="","",K72*'Rules &amp; Settings'!$B$17+IF(F72="Very High",10,IF(F72="High",8,IF(F72="Medium",5,IF(F72="Low",2,0))))+H72*'Rules &amp; Settings'!$B$18+IF(O72="Poor",20,IF(O72="Fair",7,0))+IF(N72="Excessive",20,IF(N72="High",10,0))+IF(I72="Yes",'Rules &amp; Settings'!$B$19,0))</x:f>
        <x:v>42</x:v>
      </x:c>
      <x:c r="U72" s="282" t="str">
        <x:f>IF(A72="","",IF(K72&gt;='Rules &amp; Settings'!$B$6,"RETIRE / REPLACE IMMEDIATELY",IF(OR(N72="Excessive",O72="Poor"),"MECHANICAL + OPERATIONAL REVIEW",IF(K72&gt;='Rules &amp; Settings'!$B$5,"REPLACE — OLDEST FIRST",IF(Q72&lt;&gt;"",Q72,IF(P72="REVIEW","MID-LIFE REVIEW","CONTINUE IN SERVICE"))))))</x:f>
        <x:v>HIGH-ACTIVITY ROTATION WINDOW</x:v>
      </x:c>
      <x:c r="V72" s="283" t="n">
        <x:v>2028</x:v>
      </x:c>
      <x:c r="W72" s="284"/>
      <x:c r="X72" s="289"/>
      <x:c r="Y72" s="291" t="str">
        <x:v>Transfer Planned</x:v>
      </x:c>
      <x:c r="Z72" s="292" t="n">
        <x:v>46115</x:v>
      </x:c>
      <x:c r="AA72" s="292" t="n">
        <x:f>IF(Z72="","",Z72+365)</x:f>
        <x:v>46480</x:v>
      </x:c>
      <x:c r="AB72" s="292" t="n">
        <x:v>46410</x:v>
      </x:c>
      <x:c r="AC72" s="292" t="n">
        <x:v>46362</x:v>
      </x:c>
      <x:c r="AD72" s="293" t="n">
        <x:v>650000</x:v>
      </x:c>
      <x:c r="AE72" s="291" t="n">
        <x:f>MAX(0,MIN(100,ROUND(100-MIN(40,K72*1.4)-IF(O72="Fair",12,IF(O72="Poor",30,0))-IF(N72="High",12,IF(N72="Excessive",28,0))-IF(P72="REVIEW",5,0)-IF(K72&gt;=20,10,0)-IF(Z72="",8,IF(TODAY()-Z72&gt;540,15,IF(TODAY()-Z72&gt;365,8,0))),0)))</x:f>
        <x:v>84</x:v>
      </x:c>
      <x:c r="AF72" s="291" t="str">
        <x:f>IF(AE72&gt;=80,"GREEN",IF(AE72&gt;=60,"AMBER","RED"))</x:f>
        <x:v>GREEN</x:v>
      </x:c>
      <x:c r="AG72" s="291" t="n">
        <x:f>IF(K72&gt;=25,2026,IF(OR(O72="Poor",N72="Excessive"),MIN(MAX(2026,R72),2027),IF(K72&gt;=20,MIN(MAX(2026,R72),IF(V72="",9999,V72)),MAX(2026,R72))))</x:f>
        <x:v>2038</x:v>
      </x:c>
      <x:c r="AH72" s="291" t="str">
        <x:f>IF(K72&gt;=25,"Replace now — at/over maximum service age",IF(K72&gt;=20,"Plan replacement — inside 20–25 year window",IF(OR(O72="Poor",N72="Excessive"),"Urgent reliability review",IF(Q72&lt;&gt;"","Rotation opportunity — "&amp;Q72,IF(P72="REVIEW","Mid-life review required","Continue in service")))))</x:f>
        <x:v>Rotation opportunity — HIGH-ACTIVITY ROTATION WINDOW</x:v>
      </x:c>
      <x:c r="AI72" s="294"/>
      <x:c r="AJ72" s="291" t="str"/>
      <x:c r="AK72" s="291" t="str">
        <x:v>Demo photo: OLF-0068.jpg; inspection document: OLF-0068-inspection.pdf</x:v>
      </x:c>
      <x:c r="AL72" s="294" t="n">
        <x:f>IF(AI72&lt;&gt;"",AI72,AG72)</x:f>
        <x:v>2038</x:v>
      </x:c>
      <x:c r="AM72" s="291" t="str">
        <x:f>IF(OR(K72&gt;=25,O72="Poor",N72="Excessive",AA72&lt;TODAY(),AB72&lt;TODAY(),AC72&lt;TODAY()),"RED",IF(OR(K72&gt;=20,P72="REVIEW",AA72&lt;=TODAY()+60,AB72&lt;=TODAY()+60,AC72&lt;=TODAY()+60,Q72&lt;&gt;""),"AMBER","GREEN"))</x:f>
        <x:v>AMBER</x:v>
      </x:c>
    </x:row>
    <x:row r="73">
      <x:c r="A73" s="278" t="str">
        <x:v>OLF-0069</x:v>
      </x:c>
      <x:c r="B73" s="279" t="str">
        <x:v>B039</x:v>
      </x:c>
      <x:c r="C73" s="279" t="str">
        <x:v>Suncoast District</x:v>
      </x:c>
      <x:c r="D73" s="280" t="str">
        <x:v>Frontline</x:v>
      </x:c>
      <x:c r="E73" s="280" t="str">
        <x:v>Heavy Rescue</x:v>
      </x:c>
      <x:c r="F73" s="280" t="str">
        <x:v>Very High</x:v>
      </x:c>
      <x:c r="G73" s="280" t="n">
        <x:v>956</x:v>
      </x:c>
      <x:c r="H73" s="280" t="n">
        <x:v>4</x:v>
      </x:c>
      <x:c r="I73" s="280" t="str">
        <x:v>Yes</x:v>
      </x:c>
      <x:c r="J73" s="280" t="n">
        <x:v>2014</x:v>
      </x:c>
      <x:c r="K73" s="281" t="n">
        <x:f>IF(J73="","",'Rules &amp; Settings'!$B$4-J73)</x:f>
        <x:v>12</x:v>
      </x:c>
      <x:c r="L73" s="280" t="n">
        <x:v>127672</x:v>
      </x:c>
      <x:c r="M73" s="280" t="n">
        <x:v>1365</x:v>
      </x:c>
      <x:c r="N73" s="280" t="str">
        <x:v>Low</x:v>
      </x:c>
      <x:c r="O73" s="280" t="str">
        <x:v>Good</x:v>
      </x:c>
      <x:c r="P73" s="282" t="str">
        <x:f>IF(A73="","",IF(OR(N73="Excessive",O73="Poor",L73&gt;='Rules &amp; Settings'!$B$15,M73&gt;='Rules &amp; Settings'!$B$16,K73&gt;=IF(F73="Very High",'Rules &amp; Settings'!$B$10,IF(F73="High",'Rules &amp; Settings'!$B$11,IF(F73="Medium",'Rules &amp; Settings'!$B$12,IF(F73="Low",'Rules &amp; Settings'!$B$13,'Rules &amp; Settings'!$B$14))))),"REVIEW","Monitor"))</x:f>
        <x:v>REVIEW</x:v>
      </x:c>
      <x:c r="Q73" s="282" t="str">
        <x:f>IF(A73="","",IF(AND(D73="Frontline",OR(F73="Very High",F73="High"),K73&gt;='Rules &amp; Settings'!$B$7,K73&lt;='Rules &amp; Settings'!$B$8),"HIGH-ACTIVITY ROTATION WINDOW",IF(AND(D73="Reserve",K73&gt;='Rules &amp; Settings'!$B$9),"MOVE RESERVE TO OPERATIONAL BRIGADE","")))</x:f>
      </x:c>
      <x:c r="R73" s="282" t="n">
        <x:f>IF(J73="","",J73+'Rules &amp; Settings'!$B$5)</x:f>
        <x:v>2034</x:v>
      </x:c>
      <x:c r="S73" s="282" t="n">
        <x:f>IF(J73="","",J73+'Rules &amp; Settings'!$B$6)</x:f>
        <x:v>2039</x:v>
      </x:c>
      <x:c r="T73" s="282" t="n">
        <x:f>IF(A73="","",K73*'Rules &amp; Settings'!$B$17+IF(F73="Very High",10,IF(F73="High",8,IF(F73="Medium",5,IF(F73="Low",2,0))))+H73*'Rules &amp; Settings'!$B$18+IF(O73="Poor",20,IF(O73="Fair",7,0))+IF(N73="Excessive",20,IF(N73="High",10,0))+IF(I73="Yes",'Rules &amp; Settings'!$B$19,0))</x:f>
        <x:v>57</x:v>
      </x:c>
      <x:c r="U73" s="282" t="str">
        <x:f>IF(A73="","",IF(K73&gt;='Rules &amp; Settings'!$B$6,"RETIRE / REPLACE IMMEDIATELY",IF(OR(N73="Excessive",O73="Poor"),"MECHANICAL + OPERATIONAL REVIEW",IF(K73&gt;='Rules &amp; Settings'!$B$5,"REPLACE — OLDEST FIRST",IF(Q73&lt;&gt;"",Q73,IF(P73="REVIEW","MID-LIFE REVIEW","CONTINUE IN SERVICE"))))))</x:f>
        <x:v>MID-LIFE REVIEW</x:v>
      </x:c>
      <x:c r="V73" s="283" t="n">
        <x:v>2027</x:v>
      </x:c>
      <x:c r="W73" s="284"/>
      <x:c r="X73" s="279"/>
      <x:c r="Y73" s="291" t="str">
        <x:v>In Service</x:v>
      </x:c>
      <x:c r="Z73" s="292" t="n">
        <x:v>45916</x:v>
      </x:c>
      <x:c r="AA73" s="292" t="n">
        <x:f>IF(Z73="","",Z73+365)</x:f>
        <x:v>46281</x:v>
      </x:c>
      <x:c r="AB73" s="292" t="n">
        <x:v>46525</x:v>
      </x:c>
      <x:c r="AC73" s="292" t="n">
        <x:v>46391</x:v>
      </x:c>
      <x:c r="AD73" s="293" t="n">
        <x:v>850000</x:v>
      </x:c>
      <x:c r="AE73" s="291" t="n">
        <x:f>MAX(0,MIN(100,ROUND(100-MIN(40,K73*1.4)-IF(O73="Fair",12,IF(O73="Poor",30,0))-IF(N73="High",12,IF(N73="Excessive",28,0))-IF(P73="REVIEW",5,0)-IF(K73&gt;=20,10,0)-IF(Z73="",8,IF(TODAY()-Z73&gt;540,15,IF(TODAY()-Z73&gt;365,8,0))),0)))</x:f>
        <x:v>78</x:v>
      </x:c>
      <x:c r="AF73" s="291" t="str">
        <x:f>IF(AE73&gt;=80,"GREEN",IF(AE73&gt;=60,"AMBER","RED"))</x:f>
        <x:v>AMBER</x:v>
      </x:c>
      <x:c r="AG73" s="291" t="n">
        <x:f>IF(K73&gt;=25,2026,IF(OR(O73="Poor",N73="Excessive"),MIN(MAX(2026,R73),2027),IF(K73&gt;=20,MIN(MAX(2026,R73),IF(V73="",9999,V73)),MAX(2026,R73))))</x:f>
        <x:v>2034</x:v>
      </x:c>
      <x:c r="AH73" s="291" t="str">
        <x:f>IF(K73&gt;=25,"Replace now — at/over maximum service age",IF(K73&gt;=20,"Plan replacement — inside 20–25 year window",IF(OR(O73="Poor",N73="Excessive"),"Urgent reliability review",IF(Q73&lt;&gt;"","Rotation opportunity — "&amp;Q73,IF(P73="REVIEW","Mid-life review required","Continue in service")))))</x:f>
        <x:v>Mid-life review required</x:v>
      </x:c>
      <x:c r="AI73" s="294"/>
      <x:c r="AJ73" s="291" t="str"/>
      <x:c r="AK73" s="291" t="str">
        <x:v>Demo photo: OLF-0069.jpg; inspection document: OLF-0069-inspection.pdf</x:v>
      </x:c>
      <x:c r="AL73" s="294" t="n">
        <x:f>IF(AI73&lt;&gt;"",AI73,AG73)</x:f>
        <x:v>2034</x:v>
      </x:c>
      <x:c r="AM73" s="291" t="str">
        <x:f>IF(OR(K73&gt;=25,O73="Poor",N73="Excessive",AA73&lt;TODAY(),AB73&lt;TODAY(),AC73&lt;TODAY()),"RED",IF(OR(K73&gt;=20,P73="REVIEW",AA73&lt;=TODAY()+60,AB73&lt;=TODAY()+60,AC73&lt;=TODAY()+60,Q73&lt;&gt;""),"AMBER","GREEN"))</x:f>
        <x:v>AMBER</x:v>
      </x:c>
    </x:row>
    <x:row r="74">
      <x:c r="A74" s="288" t="str">
        <x:v>OLF-0070</x:v>
      </x:c>
      <x:c r="B74" s="289" t="str">
        <x:v>B040</x:v>
      </x:c>
      <x:c r="C74" s="289" t="str">
        <x:v>Suncoast District</x:v>
      </x:c>
      <x:c r="D74" s="290" t="str">
        <x:v>Frontline</x:v>
      </x:c>
      <x:c r="E74" s="290" t="str">
        <x:v>Urban Pumper – Heavy</x:v>
      </x:c>
      <x:c r="F74" s="290" t="str">
        <x:v>Low</x:v>
      </x:c>
      <x:c r="G74" s="290" t="n">
        <x:v>105</x:v>
      </x:c>
      <x:c r="H74" s="290" t="n">
        <x:v>5</x:v>
      </x:c>
      <x:c r="I74" s="290" t="str">
        <x:v>No</x:v>
      </x:c>
      <x:c r="J74" s="290" t="n">
        <x:v>2006</x:v>
      </x:c>
      <x:c r="K74" s="281" t="n">
        <x:f>IF(J74="","",'Rules &amp; Settings'!$B$4-J74)</x:f>
        <x:v>20</x:v>
      </x:c>
      <x:c r="L74" s="290" t="n">
        <x:v>68602</x:v>
      </x:c>
      <x:c r="M74" s="290" t="n">
        <x:v>1026</x:v>
      </x:c>
      <x:c r="N74" s="290" t="str">
        <x:v>Normal</x:v>
      </x:c>
      <x:c r="O74" s="290" t="str">
        <x:v>Good</x:v>
      </x:c>
      <x:c r="P74" s="282" t="str">
        <x:f>IF(A74="","",IF(OR(N74="Excessive",O74="Poor",L74&gt;='Rules &amp; Settings'!$B$15,M74&gt;='Rules &amp; Settings'!$B$16,K74&gt;=IF(F74="Very High",'Rules &amp; Settings'!$B$10,IF(F74="High",'Rules &amp; Settings'!$B$11,IF(F74="Medium",'Rules &amp; Settings'!$B$12,IF(F74="Low",'Rules &amp; Settings'!$B$13,'Rules &amp; Settings'!$B$14))))),"REVIEW","Monitor"))</x:f>
        <x:v>REVIEW</x:v>
      </x:c>
      <x:c r="Q74" s="282" t="str">
        <x:f>IF(A74="","",IF(AND(D74="Frontline",OR(F74="Very High",F74="High"),K74&gt;='Rules &amp; Settings'!$B$7,K74&lt;='Rules &amp; Settings'!$B$8),"HIGH-ACTIVITY ROTATION WINDOW",IF(AND(D74="Reserve",K74&gt;='Rules &amp; Settings'!$B$9),"MOVE RESERVE TO OPERATIONAL BRIGADE","")))</x:f>
      </x:c>
      <x:c r="R74" s="282" t="n">
        <x:f>IF(J74="","",J74+'Rules &amp; Settings'!$B$5)</x:f>
        <x:v>2026</x:v>
      </x:c>
      <x:c r="S74" s="282" t="n">
        <x:f>IF(J74="","",J74+'Rules &amp; Settings'!$B$6)</x:f>
        <x:v>2031</x:v>
      </x:c>
      <x:c r="T74" s="282" t="n">
        <x:f>IF(A74="","",K74*'Rules &amp; Settings'!$B$17+IF(F74="Very High",10,IF(F74="High",8,IF(F74="Medium",5,IF(F74="Low",2,0))))+H74*'Rules &amp; Settings'!$B$18+IF(O74="Poor",20,IF(O74="Fair",7,0))+IF(N74="Excessive",20,IF(N74="High",10,0))+IF(I74="Yes",'Rules &amp; Settings'!$B$19,0))</x:f>
        <x:v>72</x:v>
      </x:c>
      <x:c r="U74" s="282" t="str">
        <x:f>IF(A74="","",IF(K74&gt;='Rules &amp; Settings'!$B$6,"RETIRE / REPLACE IMMEDIATELY",IF(OR(N74="Excessive",O74="Poor"),"MECHANICAL + OPERATIONAL REVIEW",IF(K74&gt;='Rules &amp; Settings'!$B$5,"REPLACE — OLDEST FIRST",IF(Q74&lt;&gt;"",Q74,IF(P74="REVIEW","MID-LIFE REVIEW","CONTINUE IN SERVICE"))))))</x:f>
        <x:v>REPLACE — OLDEST FIRST</x:v>
      </x:c>
      <x:c r="V74" s="283" t="n">
        <x:v>2030</x:v>
      </x:c>
      <x:c r="W74" s="284"/>
      <x:c r="X74" s="289"/>
      <x:c r="Y74" s="291" t="str">
        <x:v>Replacement Planned</x:v>
      </x:c>
      <x:c r="Z74" s="292" t="n">
        <x:v>45713</x:v>
      </x:c>
      <x:c r="AA74" s="292" t="n">
        <x:f>IF(Z74="","",Z74+365)</x:f>
        <x:v>46078</x:v>
      </x:c>
      <x:c r="AB74" s="292" t="n">
        <x:v>46321</x:v>
      </x:c>
      <x:c r="AC74" s="292" t="n">
        <x:v>46485</x:v>
      </x:c>
      <x:c r="AD74" s="293" t="n">
        <x:v>950000</x:v>
      </x:c>
      <x:c r="AE74" s="291" t="n">
        <x:f>MAX(0,MIN(100,ROUND(100-MIN(40,K74*1.4)-IF(O74="Fair",12,IF(O74="Poor",30,0))-IF(N74="High",12,IF(N74="Excessive",28,0))-IF(P74="REVIEW",5,0)-IF(K74&gt;=20,10,0)-IF(Z74="",8,IF(TODAY()-Z74&gt;540,15,IF(TODAY()-Z74&gt;365,8,0))),0)))</x:f>
        <x:v>42</x:v>
      </x:c>
      <x:c r="AF74" s="291" t="str">
        <x:f>IF(AE74&gt;=80,"GREEN",IF(AE74&gt;=60,"AMBER","RED"))</x:f>
        <x:v>RED</x:v>
      </x:c>
      <x:c r="AG74" s="291" t="n">
        <x:f>IF(K74&gt;=25,2026,IF(OR(O74="Poor",N74="Excessive"),MIN(MAX(2026,R74),2027),IF(K74&gt;=20,MIN(MAX(2026,R74),IF(V74="",9999,V74)),MAX(2026,R74))))</x:f>
        <x:v>2026</x:v>
      </x:c>
      <x:c r="AH74" s="291" t="str">
        <x:f>IF(K74&gt;=25,"Replace now — at/over maximum service age",IF(K74&gt;=20,"Plan replacement — inside 20–25 year window",IF(OR(O74="Poor",N74="Excessive"),"Urgent reliability review",IF(Q74&lt;&gt;"","Rotation opportunity — "&amp;Q74,IF(P74="REVIEW","Mid-life review required","Continue in service")))))</x:f>
        <x:v>Plan replacement — inside 20–25 year window</x:v>
      </x:c>
      <x:c r="AI74" s="294"/>
      <x:c r="AJ74" s="291" t="str"/>
      <x:c r="AK74" s="291" t="str">
        <x:v>Demo photo: OLF-0070.jpg; inspection document: OLF-0070-inspection.pdf</x:v>
      </x:c>
      <x:c r="AL74" s="294" t="n">
        <x:f>IF(AI74&lt;&gt;"",AI74,AG74)</x:f>
        <x:v>2026</x:v>
      </x:c>
      <x:c r="AM74" s="291" t="str">
        <x:f>IF(OR(K74&gt;=25,O74="Poor",N74="Excessive",AA74&lt;TODAY(),AB74&lt;TODAY(),AC74&lt;TODAY()),"RED",IF(OR(K74&gt;=20,P74="REVIEW",AA74&lt;=TODAY()+60,AB74&lt;=TODAY()+60,AC74&lt;=TODAY()+60,Q74&lt;&gt;""),"AMBER","GREEN"))</x:f>
        <x:v>RED</x:v>
      </x:c>
    </x:row>
    <x:row r="75">
      <x:c r="A75" s="278" t="str">
        <x:v>OLF-0071</x:v>
      </x:c>
      <x:c r="B75" s="279" t="str">
        <x:v>B041</x:v>
      </x:c>
      <x:c r="C75" s="279" t="str">
        <x:v>Suncoast District</x:v>
      </x:c>
      <x:c r="D75" s="280" t="str">
        <x:v>Frontline</x:v>
      </x:c>
      <x:c r="E75" s="280" t="str">
        <x:v>Urban Pumper – Heavy</x:v>
      </x:c>
      <x:c r="F75" s="280" t="str">
        <x:v>High</x:v>
      </x:c>
      <x:c r="G75" s="280" t="n">
        <x:v>702</x:v>
      </x:c>
      <x:c r="H75" s="280" t="n">
        <x:v>4</x:v>
      </x:c>
      <x:c r="I75" s="280" t="str">
        <x:v>No</x:v>
      </x:c>
      <x:c r="J75" s="280" t="n">
        <x:v>2020</x:v>
      </x:c>
      <x:c r="K75" s="281" t="n">
        <x:f>IF(J75="","",'Rules &amp; Settings'!$B$4-J75)</x:f>
        <x:v>6</x:v>
      </x:c>
      <x:c r="L75" s="280" t="n">
        <x:v>70905</x:v>
      </x:c>
      <x:c r="M75" s="280" t="n">
        <x:v>1121</x:v>
      </x:c>
      <x:c r="N75" s="280" t="str">
        <x:v>Normal</x:v>
      </x:c>
      <x:c r="O75" s="280" t="str">
        <x:v>Good</x:v>
      </x:c>
      <x:c r="P75" s="282" t="str">
        <x:f>IF(A75="","",IF(OR(N75="Excessive",O75="Poor",L75&gt;='Rules &amp; Settings'!$B$15,M75&gt;='Rules &amp; Settings'!$B$16,K75&gt;=IF(F75="Very High",'Rules &amp; Settings'!$B$10,IF(F75="High",'Rules &amp; Settings'!$B$11,IF(F75="Medium",'Rules &amp; Settings'!$B$12,IF(F75="Low",'Rules &amp; Settings'!$B$13,'Rules &amp; Settings'!$B$14))))),"REVIEW","Monitor"))</x:f>
        <x:v>Monitor</x:v>
      </x:c>
      <x:c r="Q75" s="282" t="str">
        <x:f>IF(A75="","",IF(AND(D75="Frontline",OR(F75="Very High",F75="High"),K75&gt;='Rules &amp; Settings'!$B$7,K75&lt;='Rules &amp; Settings'!$B$8),"HIGH-ACTIVITY ROTATION WINDOW",IF(AND(D75="Reserve",K75&gt;='Rules &amp; Settings'!$B$9),"MOVE RESERVE TO OPERATIONAL BRIGADE","")))</x:f>
        <x:v>HIGH-ACTIVITY ROTATION WINDOW</x:v>
      </x:c>
      <x:c r="R75" s="282" t="n">
        <x:f>IF(J75="","",J75+'Rules &amp; Settings'!$B$5)</x:f>
        <x:v>2040</x:v>
      </x:c>
      <x:c r="S75" s="282" t="n">
        <x:f>IF(J75="","",J75+'Rules &amp; Settings'!$B$6)</x:f>
        <x:v>2045</x:v>
      </x:c>
      <x:c r="T75" s="282" t="n">
        <x:f>IF(A75="","",K75*'Rules &amp; Settings'!$B$17+IF(F75="Very High",10,IF(F75="High",8,IF(F75="Medium",5,IF(F75="Low",2,0))))+H75*'Rules &amp; Settings'!$B$18+IF(O75="Poor",20,IF(O75="Fair",7,0))+IF(N75="Excessive",20,IF(N75="High",10,0))+IF(I75="Yes",'Rules &amp; Settings'!$B$19,0))</x:f>
        <x:v>34</x:v>
      </x:c>
      <x:c r="U75" s="282" t="str">
        <x:f>IF(A75="","",IF(K75&gt;='Rules &amp; Settings'!$B$6,"RETIRE / REPLACE IMMEDIATELY",IF(OR(N75="Excessive",O75="Poor"),"MECHANICAL + OPERATIONAL REVIEW",IF(K75&gt;='Rules &amp; Settings'!$B$5,"REPLACE — OLDEST FIRST",IF(Q75&lt;&gt;"",Q75,IF(P75="REVIEW","MID-LIFE REVIEW","CONTINUE IN SERVICE"))))))</x:f>
        <x:v>HIGH-ACTIVITY ROTATION WINDOW</x:v>
      </x:c>
      <x:c r="V75" s="283" t="n">
        <x:v>2027</x:v>
      </x:c>
      <x:c r="W75" s="284"/>
      <x:c r="X75" s="279"/>
      <x:c r="Y75" s="291" t="str">
        <x:v>Transfer Planned</x:v>
      </x:c>
      <x:c r="Z75" s="292" t="n">
        <x:v>45988</x:v>
      </x:c>
      <x:c r="AA75" s="292" t="n">
        <x:f>IF(Z75="","",Z75+365)</x:f>
        <x:v>46353</x:v>
      </x:c>
      <x:c r="AB75" s="292" t="n">
        <x:v>46389</x:v>
      </x:c>
      <x:c r="AC75" s="292" t="n">
        <x:v>46347</x:v>
      </x:c>
      <x:c r="AD75" s="293" t="n">
        <x:v>950000</x:v>
      </x:c>
      <x:c r="AE75" s="291" t="n">
        <x:f>MAX(0,MIN(100,ROUND(100-MIN(40,K75*1.4)-IF(O75="Fair",12,IF(O75="Poor",30,0))-IF(N75="High",12,IF(N75="Excessive",28,0))-IF(P75="REVIEW",5,0)-IF(K75&gt;=20,10,0)-IF(Z75="",8,IF(TODAY()-Z75&gt;540,15,IF(TODAY()-Z75&gt;365,8,0))),0)))</x:f>
        <x:v>92</x:v>
      </x:c>
      <x:c r="AF75" s="291" t="str">
        <x:f>IF(AE75&gt;=80,"GREEN",IF(AE75&gt;=60,"AMBER","RED"))</x:f>
        <x:v>GREEN</x:v>
      </x:c>
      <x:c r="AG75" s="291" t="n">
        <x:f>IF(K75&gt;=25,2026,IF(OR(O75="Poor",N75="Excessive"),MIN(MAX(2026,R75),2027),IF(K75&gt;=20,MIN(MAX(2026,R75),IF(V75="",9999,V75)),MAX(2026,R75))))</x:f>
        <x:v>2040</x:v>
      </x:c>
      <x:c r="AH75" s="291" t="str">
        <x:f>IF(K75&gt;=25,"Replace now — at/over maximum service age",IF(K75&gt;=20,"Plan replacement — inside 20–25 year window",IF(OR(O75="Poor",N75="Excessive"),"Urgent reliability review",IF(Q75&lt;&gt;"","Rotation opportunity — "&amp;Q75,IF(P75="REVIEW","Mid-life review required","Continue in service")))))</x:f>
        <x:v>Rotation opportunity — HIGH-ACTIVITY ROTATION WINDOW</x:v>
      </x:c>
      <x:c r="AI75" s="294"/>
      <x:c r="AJ75" s="291" t="str"/>
      <x:c r="AK75" s="291" t="str">
        <x:v>Demo photo: OLF-0071.jpg; inspection document: OLF-0071-inspection.pdf</x:v>
      </x:c>
      <x:c r="AL75" s="294" t="n">
        <x:f>IF(AI75&lt;&gt;"",AI75,AG75)</x:f>
        <x:v>2040</x:v>
      </x:c>
      <x:c r="AM75" s="291" t="str">
        <x:f>IF(OR(K75&gt;=25,O75="Poor",N75="Excessive",AA75&lt;TODAY(),AB75&lt;TODAY(),AC75&lt;TODAY()),"RED",IF(OR(K75&gt;=20,P75="REVIEW",AA75&lt;=TODAY()+60,AB75&lt;=TODAY()+60,AC75&lt;=TODAY()+60,Q75&lt;&gt;""),"AMBER","GREEN"))</x:f>
        <x:v>AMBER</x:v>
      </x:c>
    </x:row>
    <x:row r="76">
      <x:c r="A76" s="288" t="str">
        <x:v>OLF-0072</x:v>
      </x:c>
      <x:c r="B76" s="289" t="str">
        <x:v>B041</x:v>
      </x:c>
      <x:c r="C76" s="289" t="str">
        <x:v>Suncoast District</x:v>
      </x:c>
      <x:c r="D76" s="290" t="str">
        <x:v>Frontline</x:v>
      </x:c>
      <x:c r="E76" s="290" t="str">
        <x:v>Urban Tanker (2,000 L)</x:v>
      </x:c>
      <x:c r="F76" s="290" t="str">
        <x:v>High</x:v>
      </x:c>
      <x:c r="G76" s="290" t="n">
        <x:v>702</x:v>
      </x:c>
      <x:c r="H76" s="290" t="n">
        <x:v>4</x:v>
      </x:c>
      <x:c r="I76" s="290" t="str">
        <x:v>No</x:v>
      </x:c>
      <x:c r="J76" s="290" t="n">
        <x:v>2011</x:v>
      </x:c>
      <x:c r="K76" s="281" t="n">
        <x:f>IF(J76="","",'Rules &amp; Settings'!$B$4-J76)</x:f>
        <x:v>15</x:v>
      </x:c>
      <x:c r="L76" s="290" t="n">
        <x:v>165846</x:v>
      </x:c>
      <x:c r="M76" s="290" t="n">
        <x:v>2641</x:v>
      </x:c>
      <x:c r="N76" s="290" t="str">
        <x:v>High</x:v>
      </x:c>
      <x:c r="O76" s="290" t="str">
        <x:v>Good</x:v>
      </x:c>
      <x:c r="P76" s="282" t="str">
        <x:f>IF(A76="","",IF(OR(N76="Excessive",O76="Poor",L76&gt;='Rules &amp; Settings'!$B$15,M76&gt;='Rules &amp; Settings'!$B$16,K76&gt;=IF(F76="Very High",'Rules &amp; Settings'!$B$10,IF(F76="High",'Rules &amp; Settings'!$B$11,IF(F76="Medium",'Rules &amp; Settings'!$B$12,IF(F76="Low",'Rules &amp; Settings'!$B$13,'Rules &amp; Settings'!$B$14))))),"REVIEW","Monitor"))</x:f>
        <x:v>REVIEW</x:v>
      </x:c>
      <x:c r="Q76" s="282" t="str">
        <x:f>IF(A76="","",IF(AND(D76="Frontline",OR(F76="Very High",F76="High"),K76&gt;='Rules &amp; Settings'!$B$7,K76&lt;='Rules &amp; Settings'!$B$8),"HIGH-ACTIVITY ROTATION WINDOW",IF(AND(D76="Reserve",K76&gt;='Rules &amp; Settings'!$B$9),"MOVE RESERVE TO OPERATIONAL BRIGADE","")))</x:f>
      </x:c>
      <x:c r="R76" s="282" t="n">
        <x:f>IF(J76="","",J76+'Rules &amp; Settings'!$B$5)</x:f>
        <x:v>2031</x:v>
      </x:c>
      <x:c r="S76" s="282" t="n">
        <x:f>IF(J76="","",J76+'Rules &amp; Settings'!$B$6)</x:f>
        <x:v>2036</x:v>
      </x:c>
      <x:c r="T76" s="282" t="n">
        <x:f>IF(A76="","",K76*'Rules &amp; Settings'!$B$17+IF(F76="Very High",10,IF(F76="High",8,IF(F76="Medium",5,IF(F76="Low",2,0))))+H76*'Rules &amp; Settings'!$B$18+IF(O76="Poor",20,IF(O76="Fair",7,0))+IF(N76="Excessive",20,IF(N76="High",10,0))+IF(I76="Yes",'Rules &amp; Settings'!$B$19,0))</x:f>
        <x:v>71</x:v>
      </x:c>
      <x:c r="U76" s="282" t="str">
        <x:f>IF(A76="","",IF(K76&gt;='Rules &amp; Settings'!$B$6,"RETIRE / REPLACE IMMEDIATELY",IF(OR(N76="Excessive",O76="Poor"),"MECHANICAL + OPERATIONAL REVIEW",IF(K76&gt;='Rules &amp; Settings'!$B$5,"REPLACE — OLDEST FIRST",IF(Q76&lt;&gt;"",Q76,IF(P76="REVIEW","MID-LIFE REVIEW","CONTINUE IN SERVICE"))))))</x:f>
        <x:v>MID-LIFE REVIEW</x:v>
      </x:c>
      <x:c r="V76" s="283" t="n">
        <x:v>2028</x:v>
      </x:c>
      <x:c r="W76" s="284"/>
      <x:c r="X76" s="289"/>
      <x:c r="Y76" s="291" t="str">
        <x:v>In Service</x:v>
      </x:c>
      <x:c r="Z76" s="292" t="n">
        <x:v>45738</x:v>
      </x:c>
      <x:c r="AA76" s="292" t="n">
        <x:f>IF(Z76="","",Z76+365)</x:f>
        <x:v>46103</x:v>
      </x:c>
      <x:c r="AB76" s="292" t="n">
        <x:v>46347</x:v>
      </x:c>
      <x:c r="AC76" s="292" t="n">
        <x:v>46545</x:v>
      </x:c>
      <x:c r="AD76" s="293" t="n">
        <x:v>650000</x:v>
      </x:c>
      <x:c r="AE76" s="291" t="n">
        <x:f>MAX(0,MIN(100,ROUND(100-MIN(40,K76*1.4)-IF(O76="Fair",12,IF(O76="Poor",30,0))-IF(N76="High",12,IF(N76="Excessive",28,0))-IF(P76="REVIEW",5,0)-IF(K76&gt;=20,10,0)-IF(Z76="",8,IF(TODAY()-Z76&gt;540,15,IF(TODAY()-Z76&gt;365,8,0))),0)))</x:f>
        <x:v>54</x:v>
      </x:c>
      <x:c r="AF76" s="291" t="str">
        <x:f>IF(AE76&gt;=80,"GREEN",IF(AE76&gt;=60,"AMBER","RED"))</x:f>
        <x:v>RED</x:v>
      </x:c>
      <x:c r="AG76" s="291" t="n">
        <x:f>IF(K76&gt;=25,2026,IF(OR(O76="Poor",N76="Excessive"),MIN(MAX(2026,R76),2027),IF(K76&gt;=20,MIN(MAX(2026,R76),IF(V76="",9999,V76)),MAX(2026,R76))))</x:f>
        <x:v>2031</x:v>
      </x:c>
      <x:c r="AH76" s="291" t="str">
        <x:f>IF(K76&gt;=25,"Replace now — at/over maximum service age",IF(K76&gt;=20,"Plan replacement — inside 20–25 year window",IF(OR(O76="Poor",N76="Excessive"),"Urgent reliability review",IF(Q76&lt;&gt;"","Rotation opportunity — "&amp;Q76,IF(P76="REVIEW","Mid-life review required","Continue in service")))))</x:f>
        <x:v>Mid-life review required</x:v>
      </x:c>
      <x:c r="AI76" s="294"/>
      <x:c r="AJ76" s="291" t="str"/>
      <x:c r="AK76" s="291" t="str">
        <x:v>Demo photo: OLF-0072.jpg; inspection document: OLF-0072-inspection.pdf</x:v>
      </x:c>
      <x:c r="AL76" s="294" t="n">
        <x:f>IF(AI76&lt;&gt;"",AI76,AG76)</x:f>
        <x:v>2031</x:v>
      </x:c>
      <x:c r="AM76" s="291" t="str">
        <x:f>IF(OR(K76&gt;=25,O76="Poor",N76="Excessive",AA76&lt;TODAY(),AB76&lt;TODAY(),AC76&lt;TODAY()),"RED",IF(OR(K76&gt;=20,P76="REVIEW",AA76&lt;=TODAY()+60,AB76&lt;=TODAY()+60,AC76&lt;=TODAY()+60,Q76&lt;&gt;""),"AMBER","GREEN"))</x:f>
        <x:v>RED</x:v>
      </x:c>
    </x:row>
    <x:row r="77">
      <x:c r="A77" s="278" t="str">
        <x:v>OLF-0073</x:v>
      </x:c>
      <x:c r="B77" s="279" t="str">
        <x:v>B042</x:v>
      </x:c>
      <x:c r="C77" s="279" t="str">
        <x:v>Suncoast District</x:v>
      </x:c>
      <x:c r="D77" s="280" t="str">
        <x:v>Frontline</x:v>
      </x:c>
      <x:c r="E77" s="280" t="str">
        <x:v>Interface Pumper/Tanker</x:v>
      </x:c>
      <x:c r="F77" s="280" t="str">
        <x:v>Very High</x:v>
      </x:c>
      <x:c r="G77" s="280" t="n">
        <x:v>1294</x:v>
      </x:c>
      <x:c r="H77" s="280" t="n">
        <x:v>4</x:v>
      </x:c>
      <x:c r="I77" s="280" t="str">
        <x:v>No</x:v>
      </x:c>
      <x:c r="J77" s="280" t="n">
        <x:v>2021</x:v>
      </x:c>
      <x:c r="K77" s="281" t="n">
        <x:f>IF(J77="","",'Rules &amp; Settings'!$B$4-J77)</x:f>
        <x:v>5</x:v>
      </x:c>
      <x:c r="L77" s="280" t="n">
        <x:v>82052</x:v>
      </x:c>
      <x:c r="M77" s="280" t="n">
        <x:v>1318</x:v>
      </x:c>
      <x:c r="N77" s="280" t="str">
        <x:v>Low</x:v>
      </x:c>
      <x:c r="O77" s="280" t="str">
        <x:v>Excellent</x:v>
      </x:c>
      <x:c r="P77" s="282" t="str">
        <x:f>IF(A77="","",IF(OR(N77="Excessive",O77="Poor",L77&gt;='Rules &amp; Settings'!$B$15,M77&gt;='Rules &amp; Settings'!$B$16,K77&gt;=IF(F77="Very High",'Rules &amp; Settings'!$B$10,IF(F77="High",'Rules &amp; Settings'!$B$11,IF(F77="Medium",'Rules &amp; Settings'!$B$12,IF(F77="Low",'Rules &amp; Settings'!$B$13,'Rules &amp; Settings'!$B$14))))),"REVIEW","Monitor"))</x:f>
        <x:v>REVIEW</x:v>
      </x:c>
      <x:c r="Q77" s="282" t="str">
        <x:f>IF(A77="","",IF(AND(D77="Frontline",OR(F77="Very High",F77="High"),K77&gt;='Rules &amp; Settings'!$B$7,K77&lt;='Rules &amp; Settings'!$B$8),"HIGH-ACTIVITY ROTATION WINDOW",IF(AND(D77="Reserve",K77&gt;='Rules &amp; Settings'!$B$9),"MOVE RESERVE TO OPERATIONAL BRIGADE","")))</x:f>
        <x:v>HIGH-ACTIVITY ROTATION WINDOW</x:v>
      </x:c>
      <x:c r="R77" s="282" t="n">
        <x:f>IF(J77="","",J77+'Rules &amp; Settings'!$B$5)</x:f>
        <x:v>2041</x:v>
      </x:c>
      <x:c r="S77" s="282" t="n">
        <x:f>IF(J77="","",J77+'Rules &amp; Settings'!$B$6)</x:f>
        <x:v>2046</x:v>
      </x:c>
      <x:c r="T77" s="282" t="n">
        <x:f>IF(A77="","",K77*'Rules &amp; Settings'!$B$17+IF(F77="Very High",10,IF(F77="High",8,IF(F77="Medium",5,IF(F77="Low",2,0))))+H77*'Rules &amp; Settings'!$B$18+IF(O77="Poor",20,IF(O77="Fair",7,0))+IF(N77="Excessive",20,IF(N77="High",10,0))+IF(I77="Yes",'Rules &amp; Settings'!$B$19,0))</x:f>
        <x:v>33</x:v>
      </x:c>
      <x:c r="U77" s="282" t="str">
        <x:f>IF(A77="","",IF(K77&gt;='Rules &amp; Settings'!$B$6,"RETIRE / REPLACE IMMEDIATELY",IF(OR(N77="Excessive",O77="Poor"),"MECHANICAL + OPERATIONAL REVIEW",IF(K77&gt;='Rules &amp; Settings'!$B$5,"REPLACE — OLDEST FIRST",IF(Q77&lt;&gt;"",Q77,IF(P77="REVIEW","MID-LIFE REVIEW","CONTINUE IN SERVICE"))))))</x:f>
        <x:v>HIGH-ACTIVITY ROTATION WINDOW</x:v>
      </x:c>
      <x:c r="V77" s="283" t="n">
        <x:v>2028</x:v>
      </x:c>
      <x:c r="W77" s="284"/>
      <x:c r="X77" s="279"/>
      <x:c r="Y77" s="291" t="str">
        <x:v>Transfer Planned</x:v>
      </x:c>
      <x:c r="Z77" s="292" t="n">
        <x:v>46122</x:v>
      </x:c>
      <x:c r="AA77" s="292" t="n">
        <x:f>IF(Z77="","",Z77+365)</x:f>
        <x:v>46487</x:v>
      </x:c>
      <x:c r="AB77" s="292" t="n">
        <x:v>46503</x:v>
      </x:c>
      <x:c r="AC77" s="292" t="n">
        <x:v>46312</x:v>
      </x:c>
      <x:c r="AD77" s="293" t="n">
        <x:v>720000</x:v>
      </x:c>
      <x:c r="AE77" s="291" t="n">
        <x:f>MAX(0,MIN(100,ROUND(100-MIN(40,K77*1.4)-IF(O77="Fair",12,IF(O77="Poor",30,0))-IF(N77="High",12,IF(N77="Excessive",28,0))-IF(P77="REVIEW",5,0)-IF(K77&gt;=20,10,0)-IF(Z77="",8,IF(TODAY()-Z77&gt;540,15,IF(TODAY()-Z77&gt;365,8,0))),0)))</x:f>
        <x:v>88</x:v>
      </x:c>
      <x:c r="AF77" s="291" t="str">
        <x:f>IF(AE77&gt;=80,"GREEN",IF(AE77&gt;=60,"AMBER","RED"))</x:f>
        <x:v>GREEN</x:v>
      </x:c>
      <x:c r="AG77" s="291" t="n">
        <x:f>IF(K77&gt;=25,2026,IF(OR(O77="Poor",N77="Excessive"),MIN(MAX(2026,R77),2027),IF(K77&gt;=20,MIN(MAX(2026,R77),IF(V77="",9999,V77)),MAX(2026,R77))))</x:f>
        <x:v>2041</x:v>
      </x:c>
      <x:c r="AH77" s="291" t="str">
        <x:f>IF(K77&gt;=25,"Replace now — at/over maximum service age",IF(K77&gt;=20,"Plan replacement — inside 20–25 year window",IF(OR(O77="Poor",N77="Excessive"),"Urgent reliability review",IF(Q77&lt;&gt;"","Rotation opportunity — "&amp;Q77,IF(P77="REVIEW","Mid-life review required","Continue in service")))))</x:f>
        <x:v>Rotation opportunity — HIGH-ACTIVITY ROTATION WINDOW</x:v>
      </x:c>
      <x:c r="AI77" s="294"/>
      <x:c r="AJ77" s="291" t="str"/>
      <x:c r="AK77" s="291" t="str">
        <x:v>Demo photo: OLF-0073.jpg; inspection document: OLF-0073-inspection.pdf</x:v>
      </x:c>
      <x:c r="AL77" s="294" t="n">
        <x:f>IF(AI77&lt;&gt;"",AI77,AG77)</x:f>
        <x:v>2041</x:v>
      </x:c>
      <x:c r="AM77" s="291" t="str">
        <x:f>IF(OR(K77&gt;=25,O77="Poor",N77="Excessive",AA77&lt;TODAY(),AB77&lt;TODAY(),AC77&lt;TODAY()),"RED",IF(OR(K77&gt;=20,P77="REVIEW",AA77&lt;=TODAY()+60,AB77&lt;=TODAY()+60,AC77&lt;=TODAY()+60,Q77&lt;&gt;""),"AMBER","GREEN"))</x:f>
        <x:v>AMBER</x:v>
      </x:c>
    </x:row>
    <x:row r="78">
      <x:c r="A78" s="288" t="str">
        <x:v>OLF-0074</x:v>
      </x:c>
      <x:c r="B78" s="289" t="str">
        <x:v>B042</x:v>
      </x:c>
      <x:c r="C78" s="289" t="str">
        <x:v>Suncoast District</x:v>
      </x:c>
      <x:c r="D78" s="290" t="str">
        <x:v>Frontline</x:v>
      </x:c>
      <x:c r="E78" s="290" t="str">
        <x:v>Rural Tanker 4x4 (3,000 L)</x:v>
      </x:c>
      <x:c r="F78" s="290" t="str">
        <x:v>Very High</x:v>
      </x:c>
      <x:c r="G78" s="290" t="n">
        <x:v>1294</x:v>
      </x:c>
      <x:c r="H78" s="290" t="n">
        <x:v>4</x:v>
      </x:c>
      <x:c r="I78" s="290" t="str">
        <x:v>No</x:v>
      </x:c>
      <x:c r="J78" s="290" t="n">
        <x:v>2021</x:v>
      </x:c>
      <x:c r="K78" s="281" t="n">
        <x:f>IF(J78="","",'Rules &amp; Settings'!$B$4-J78)</x:f>
        <x:v>5</x:v>
      </x:c>
      <x:c r="L78" s="290" t="n">
        <x:v>97278</x:v>
      </x:c>
      <x:c r="M78" s="290" t="n">
        <x:v>1303</x:v>
      </x:c>
      <x:c r="N78" s="290" t="str">
        <x:v>Low</x:v>
      </x:c>
      <x:c r="O78" s="290" t="str">
        <x:v>Good</x:v>
      </x:c>
      <x:c r="P78" s="282" t="str">
        <x:f>IF(A78="","",IF(OR(N78="Excessive",O78="Poor",L78&gt;='Rules &amp; Settings'!$B$15,M78&gt;='Rules &amp; Settings'!$B$16,K78&gt;=IF(F78="Very High",'Rules &amp; Settings'!$B$10,IF(F78="High",'Rules &amp; Settings'!$B$11,IF(F78="Medium",'Rules &amp; Settings'!$B$12,IF(F78="Low",'Rules &amp; Settings'!$B$13,'Rules &amp; Settings'!$B$14))))),"REVIEW","Monitor"))</x:f>
        <x:v>REVIEW</x:v>
      </x:c>
      <x:c r="Q78" s="282" t="str">
        <x:f>IF(A78="","",IF(AND(D78="Frontline",OR(F78="Very High",F78="High"),K78&gt;='Rules &amp; Settings'!$B$7,K78&lt;='Rules &amp; Settings'!$B$8),"HIGH-ACTIVITY ROTATION WINDOW",IF(AND(D78="Reserve",K78&gt;='Rules &amp; Settings'!$B$9),"MOVE RESERVE TO OPERATIONAL BRIGADE","")))</x:f>
        <x:v>HIGH-ACTIVITY ROTATION WINDOW</x:v>
      </x:c>
      <x:c r="R78" s="282" t="n">
        <x:f>IF(J78="","",J78+'Rules &amp; Settings'!$B$5)</x:f>
        <x:v>2041</x:v>
      </x:c>
      <x:c r="S78" s="282" t="n">
        <x:f>IF(J78="","",J78+'Rules &amp; Settings'!$B$6)</x:f>
        <x:v>2046</x:v>
      </x:c>
      <x:c r="T78" s="282" t="n">
        <x:f>IF(A78="","",K78*'Rules &amp; Settings'!$B$17+IF(F78="Very High",10,IF(F78="High",8,IF(F78="Medium",5,IF(F78="Low",2,0))))+H78*'Rules &amp; Settings'!$B$18+IF(O78="Poor",20,IF(O78="Fair",7,0))+IF(N78="Excessive",20,IF(N78="High",10,0))+IF(I78="Yes",'Rules &amp; Settings'!$B$19,0))</x:f>
        <x:v>33</x:v>
      </x:c>
      <x:c r="U78" s="282" t="str">
        <x:f>IF(A78="","",IF(K78&gt;='Rules &amp; Settings'!$B$6,"RETIRE / REPLACE IMMEDIATELY",IF(OR(N78="Excessive",O78="Poor"),"MECHANICAL + OPERATIONAL REVIEW",IF(K78&gt;='Rules &amp; Settings'!$B$5,"REPLACE — OLDEST FIRST",IF(Q78&lt;&gt;"",Q78,IF(P78="REVIEW","MID-LIFE REVIEW","CONTINUE IN SERVICE"))))))</x:f>
        <x:v>HIGH-ACTIVITY ROTATION WINDOW</x:v>
      </x:c>
      <x:c r="V78" s="283" t="n">
        <x:v>2027</x:v>
      </x:c>
      <x:c r="W78" s="284"/>
      <x:c r="X78" s="289"/>
      <x:c r="Y78" s="291" t="str">
        <x:v>Transfer Planned</x:v>
      </x:c>
      <x:c r="Z78" s="292" t="n">
        <x:v>46181</x:v>
      </x:c>
      <x:c r="AA78" s="292" t="n">
        <x:f>IF(Z78="","",Z78+365)</x:f>
        <x:v>46546</x:v>
      </x:c>
      <x:c r="AB78" s="292" t="n">
        <x:v>46552</x:v>
      </x:c>
      <x:c r="AC78" s="292" t="n">
        <x:v>46624</x:v>
      </x:c>
      <x:c r="AD78" s="293" t="n">
        <x:v>520000</x:v>
      </x:c>
      <x:c r="AE78" s="291" t="n">
        <x:f>MAX(0,MIN(100,ROUND(100-MIN(40,K78*1.4)-IF(O78="Fair",12,IF(O78="Poor",30,0))-IF(N78="High",12,IF(N78="Excessive",28,0))-IF(P78="REVIEW",5,0)-IF(K78&gt;=20,10,0)-IF(Z78="",8,IF(TODAY()-Z78&gt;540,15,IF(TODAY()-Z78&gt;365,8,0))),0)))</x:f>
        <x:v>88</x:v>
      </x:c>
      <x:c r="AF78" s="291" t="str">
        <x:f>IF(AE78&gt;=80,"GREEN",IF(AE78&gt;=60,"AMBER","RED"))</x:f>
        <x:v>GREEN</x:v>
      </x:c>
      <x:c r="AG78" s="291" t="n">
        <x:f>IF(K78&gt;=25,2026,IF(OR(O78="Poor",N78="Excessive"),MIN(MAX(2026,R78),2027),IF(K78&gt;=20,MIN(MAX(2026,R78),IF(V78="",9999,V78)),MAX(2026,R78))))</x:f>
        <x:v>2041</x:v>
      </x:c>
      <x:c r="AH78" s="291" t="str">
        <x:f>IF(K78&gt;=25,"Replace now — at/over maximum service age",IF(K78&gt;=20,"Plan replacement — inside 20–25 year window",IF(OR(O78="Poor",N78="Excessive"),"Urgent reliability review",IF(Q78&lt;&gt;"","Rotation opportunity — "&amp;Q78,IF(P78="REVIEW","Mid-life review required","Continue in service")))))</x:f>
        <x:v>Rotation opportunity — HIGH-ACTIVITY ROTATION WINDOW</x:v>
      </x:c>
      <x:c r="AI78" s="294"/>
      <x:c r="AJ78" s="291" t="str"/>
      <x:c r="AK78" s="291" t="str">
        <x:v>Demo photo: OLF-0074.jpg; inspection document: OLF-0074-inspection.pdf</x:v>
      </x:c>
      <x:c r="AL78" s="294" t="n">
        <x:f>IF(AI78&lt;&gt;"",AI78,AG78)</x:f>
        <x:v>2041</x:v>
      </x:c>
      <x:c r="AM78" s="291" t="str">
        <x:f>IF(OR(K78&gt;=25,O78="Poor",N78="Excessive",AA78&lt;TODAY(),AB78&lt;TODAY(),AC78&lt;TODAY()),"RED",IF(OR(K78&gt;=20,P78="REVIEW",AA78&lt;=TODAY()+60,AB78&lt;=TODAY()+60,AC78&lt;=TODAY()+60,Q78&lt;&gt;""),"AMBER","GREEN"))</x:f>
        <x:v>AMBER</x:v>
      </x:c>
    </x:row>
    <x:row r="79">
      <x:c r="A79" s="278" t="str">
        <x:v>OLF-0075</x:v>
      </x:c>
      <x:c r="B79" s="279" t="str">
        <x:v>B042</x:v>
      </x:c>
      <x:c r="C79" s="279" t="str">
        <x:v>Suncoast District</x:v>
      </x:c>
      <x:c r="D79" s="280" t="str">
        <x:v>Frontline</x:v>
      </x:c>
      <x:c r="E79" s="280" t="str">
        <x:v>Urban Pumper – Light</x:v>
      </x:c>
      <x:c r="F79" s="280" t="str">
        <x:v>Very High</x:v>
      </x:c>
      <x:c r="G79" s="280" t="n">
        <x:v>1294</x:v>
      </x:c>
      <x:c r="H79" s="280" t="n">
        <x:v>4</x:v>
      </x:c>
      <x:c r="I79" s="280" t="str">
        <x:v>No</x:v>
      </x:c>
      <x:c r="J79" s="280" t="n">
        <x:v>2016</x:v>
      </x:c>
      <x:c r="K79" s="281" t="n">
        <x:f>IF(J79="","",'Rules &amp; Settings'!$B$4-J79)</x:f>
        <x:v>10</x:v>
      </x:c>
      <x:c r="L79" s="280" t="n">
        <x:v>194394</x:v>
      </x:c>
      <x:c r="M79" s="280" t="n">
        <x:v>2227</x:v>
      </x:c>
      <x:c r="N79" s="280" t="str">
        <x:v>Normal</x:v>
      </x:c>
      <x:c r="O79" s="280" t="str">
        <x:v>Excellent</x:v>
      </x:c>
      <x:c r="P79" s="282" t="str">
        <x:f>IF(A79="","",IF(OR(N79="Excessive",O79="Poor",L79&gt;='Rules &amp; Settings'!$B$15,M79&gt;='Rules &amp; Settings'!$B$16,K79&gt;=IF(F79="Very High",'Rules &amp; Settings'!$B$10,IF(F79="High",'Rules &amp; Settings'!$B$11,IF(F79="Medium",'Rules &amp; Settings'!$B$12,IF(F79="Low",'Rules &amp; Settings'!$B$13,'Rules &amp; Settings'!$B$14))))),"REVIEW","Monitor"))</x:f>
        <x:v>REVIEW</x:v>
      </x:c>
      <x:c r="Q79" s="282" t="str">
        <x:f>IF(A79="","",IF(AND(D79="Frontline",OR(F79="Very High",F79="High"),K79&gt;='Rules &amp; Settings'!$B$7,K79&lt;='Rules &amp; Settings'!$B$8),"HIGH-ACTIVITY ROTATION WINDOW",IF(AND(D79="Reserve",K79&gt;='Rules &amp; Settings'!$B$9),"MOVE RESERVE TO OPERATIONAL BRIGADE","")))</x:f>
        <x:v>HIGH-ACTIVITY ROTATION WINDOW</x:v>
      </x:c>
      <x:c r="R79" s="282" t="n">
        <x:f>IF(J79="","",J79+'Rules &amp; Settings'!$B$5)</x:f>
        <x:v>2036</x:v>
      </x:c>
      <x:c r="S79" s="282" t="n">
        <x:f>IF(J79="","",J79+'Rules &amp; Settings'!$B$6)</x:f>
        <x:v>2041</x:v>
      </x:c>
      <x:c r="T79" s="282" t="n">
        <x:f>IF(A79="","",K79*'Rules &amp; Settings'!$B$17+IF(F79="Very High",10,IF(F79="High",8,IF(F79="Medium",5,IF(F79="Low",2,0))))+H79*'Rules &amp; Settings'!$B$18+IF(O79="Poor",20,IF(O79="Fair",7,0))+IF(N79="Excessive",20,IF(N79="High",10,0))+IF(I79="Yes",'Rules &amp; Settings'!$B$19,0))</x:f>
        <x:v>48</x:v>
      </x:c>
      <x:c r="U79" s="282" t="str">
        <x:f>IF(A79="","",IF(K79&gt;='Rules &amp; Settings'!$B$6,"RETIRE / REPLACE IMMEDIATELY",IF(OR(N79="Excessive",O79="Poor"),"MECHANICAL + OPERATIONAL REVIEW",IF(K79&gt;='Rules &amp; Settings'!$B$5,"REPLACE — OLDEST FIRST",IF(Q79&lt;&gt;"",Q79,IF(P79="REVIEW","MID-LIFE REVIEW","CONTINUE IN SERVICE"))))))</x:f>
        <x:v>HIGH-ACTIVITY ROTATION WINDOW</x:v>
      </x:c>
      <x:c r="V79" s="283" t="n">
        <x:v>2026</x:v>
      </x:c>
      <x:c r="W79" s="284"/>
      <x:c r="X79" s="279"/>
      <x:c r="Y79" s="291" t="str">
        <x:v>Transfer Planned</x:v>
      </x:c>
      <x:c r="Z79" s="292" t="n">
        <x:v>46100</x:v>
      </x:c>
      <x:c r="AA79" s="292" t="n">
        <x:f>IF(Z79="","",Z79+365)</x:f>
        <x:v>46465</x:v>
      </x:c>
      <x:c r="AB79" s="292" t="n">
        <x:v>46541</x:v>
      </x:c>
      <x:c r="AC79" s="292" t="n">
        <x:v>46527</x:v>
      </x:c>
      <x:c r="AD79" s="293" t="n">
        <x:v>720000</x:v>
      </x:c>
      <x:c r="AE79" s="291" t="n">
        <x:f>MAX(0,MIN(100,ROUND(100-MIN(40,K79*1.4)-IF(O79="Fair",12,IF(O79="Poor",30,0))-IF(N79="High",12,IF(N79="Excessive",28,0))-IF(P79="REVIEW",5,0)-IF(K79&gt;=20,10,0)-IF(Z79="",8,IF(TODAY()-Z79&gt;540,15,IF(TODAY()-Z79&gt;365,8,0))),0)))</x:f>
        <x:v>81</x:v>
      </x:c>
      <x:c r="AF79" s="291" t="str">
        <x:f>IF(AE79&gt;=80,"GREEN",IF(AE79&gt;=60,"AMBER","RED"))</x:f>
        <x:v>GREEN</x:v>
      </x:c>
      <x:c r="AG79" s="291" t="n">
        <x:f>IF(K79&gt;=25,2026,IF(OR(O79="Poor",N79="Excessive"),MIN(MAX(2026,R79),2027),IF(K79&gt;=20,MIN(MAX(2026,R79),IF(V79="",9999,V79)),MAX(2026,R79))))</x:f>
        <x:v>2036</x:v>
      </x:c>
      <x:c r="AH79" s="291" t="str">
        <x:f>IF(K79&gt;=25,"Replace now — at/over maximum service age",IF(K79&gt;=20,"Plan replacement — inside 20–25 year window",IF(OR(O79="Poor",N79="Excessive"),"Urgent reliability review",IF(Q79&lt;&gt;"","Rotation opportunity — "&amp;Q79,IF(P79="REVIEW","Mid-life review required","Continue in service")))))</x:f>
        <x:v>Rotation opportunity — HIGH-ACTIVITY ROTATION WINDOW</x:v>
      </x:c>
      <x:c r="AI79" s="294"/>
      <x:c r="AJ79" s="291" t="str"/>
      <x:c r="AK79" s="291" t="str">
        <x:v>Demo photo: OLF-0075.jpg; inspection document: OLF-0075-inspection.pdf</x:v>
      </x:c>
      <x:c r="AL79" s="294" t="n">
        <x:f>IF(AI79&lt;&gt;"",AI79,AG79)</x:f>
        <x:v>2036</x:v>
      </x:c>
      <x:c r="AM79" s="291" t="str">
        <x:f>IF(OR(K79&gt;=25,O79="Poor",N79="Excessive",AA79&lt;TODAY(),AB79&lt;TODAY(),AC79&lt;TODAY()),"RED",IF(OR(K79&gt;=20,P79="REVIEW",AA79&lt;=TODAY()+60,AB79&lt;=TODAY()+60,AC79&lt;=TODAY()+60,Q79&lt;&gt;""),"AMBER","GREEN"))</x:f>
        <x:v>AMBER</x:v>
      </x:c>
    </x:row>
    <x:row r="80">
      <x:c r="A80" s="288" t="str">
        <x:v>OLF-0076</x:v>
      </x:c>
      <x:c r="B80" s="289" t="str">
        <x:v>B043</x:v>
      </x:c>
      <x:c r="C80" s="289" t="str">
        <x:v>Suncoast District</x:v>
      </x:c>
      <x:c r="D80" s="290" t="str">
        <x:v>Frontline</x:v>
      </x:c>
      <x:c r="E80" s="290" t="str">
        <x:v>Urban Pumper – Heavy</x:v>
      </x:c>
      <x:c r="F80" s="290" t="str">
        <x:v>Very High</x:v>
      </x:c>
      <x:c r="G80" s="290" t="n">
        <x:v>1134</x:v>
      </x:c>
      <x:c r="H80" s="290" t="n">
        <x:v>4</x:v>
      </x:c>
      <x:c r="I80" s="290" t="str">
        <x:v>No</x:v>
      </x:c>
      <x:c r="J80" s="290" t="n">
        <x:v>2020</x:v>
      </x:c>
      <x:c r="K80" s="281" t="n">
        <x:f>IF(J80="","",'Rules &amp; Settings'!$B$4-J80)</x:f>
        <x:v>6</x:v>
      </x:c>
      <x:c r="L80" s="290" t="n">
        <x:v>106022</x:v>
      </x:c>
      <x:c r="M80" s="290" t="n">
        <x:v>1467</x:v>
      </x:c>
      <x:c r="N80" s="290" t="str">
        <x:v>Normal</x:v>
      </x:c>
      <x:c r="O80" s="290" t="str">
        <x:v>Good</x:v>
      </x:c>
      <x:c r="P80" s="282" t="str">
        <x:f>IF(A80="","",IF(OR(N80="Excessive",O80="Poor",L80&gt;='Rules &amp; Settings'!$B$15,M80&gt;='Rules &amp; Settings'!$B$16,K80&gt;=IF(F80="Very High",'Rules &amp; Settings'!$B$10,IF(F80="High",'Rules &amp; Settings'!$B$11,IF(F80="Medium",'Rules &amp; Settings'!$B$12,IF(F80="Low",'Rules &amp; Settings'!$B$13,'Rules &amp; Settings'!$B$14))))),"REVIEW","Monitor"))</x:f>
        <x:v>REVIEW</x:v>
      </x:c>
      <x:c r="Q80" s="282" t="str">
        <x:f>IF(A80="","",IF(AND(D80="Frontline",OR(F80="Very High",F80="High"),K80&gt;='Rules &amp; Settings'!$B$7,K80&lt;='Rules &amp; Settings'!$B$8),"HIGH-ACTIVITY ROTATION WINDOW",IF(AND(D80="Reserve",K80&gt;='Rules &amp; Settings'!$B$9),"MOVE RESERVE TO OPERATIONAL BRIGADE","")))</x:f>
        <x:v>HIGH-ACTIVITY ROTATION WINDOW</x:v>
      </x:c>
      <x:c r="R80" s="282" t="n">
        <x:f>IF(J80="","",J80+'Rules &amp; Settings'!$B$5)</x:f>
        <x:v>2040</x:v>
      </x:c>
      <x:c r="S80" s="282" t="n">
        <x:f>IF(J80="","",J80+'Rules &amp; Settings'!$B$6)</x:f>
        <x:v>2045</x:v>
      </x:c>
      <x:c r="T80" s="282" t="n">
        <x:f>IF(A80="","",K80*'Rules &amp; Settings'!$B$17+IF(F80="Very High",10,IF(F80="High",8,IF(F80="Medium",5,IF(F80="Low",2,0))))+H80*'Rules &amp; Settings'!$B$18+IF(O80="Poor",20,IF(O80="Fair",7,0))+IF(N80="Excessive",20,IF(N80="High",10,0))+IF(I80="Yes",'Rules &amp; Settings'!$B$19,0))</x:f>
        <x:v>36</x:v>
      </x:c>
      <x:c r="U80" s="282" t="str">
        <x:f>IF(A80="","",IF(K80&gt;='Rules &amp; Settings'!$B$6,"RETIRE / REPLACE IMMEDIATELY",IF(OR(N80="Excessive",O80="Poor"),"MECHANICAL + OPERATIONAL REVIEW",IF(K80&gt;='Rules &amp; Settings'!$B$5,"REPLACE — OLDEST FIRST",IF(Q80&lt;&gt;"",Q80,IF(P80="REVIEW","MID-LIFE REVIEW","CONTINUE IN SERVICE"))))))</x:f>
        <x:v>HIGH-ACTIVITY ROTATION WINDOW</x:v>
      </x:c>
      <x:c r="V80" s="283" t="n">
        <x:v>2027</x:v>
      </x:c>
      <x:c r="W80" s="284"/>
      <x:c r="X80" s="289"/>
      <x:c r="Y80" s="291" t="str">
        <x:v>Transfer Planned</x:v>
      </x:c>
      <x:c r="Z80" s="292" t="n">
        <x:v>45930</x:v>
      </x:c>
      <x:c r="AA80" s="292" t="n">
        <x:f>IF(Z80="","",Z80+365)</x:f>
        <x:v>46295</x:v>
      </x:c>
      <x:c r="AB80" s="292" t="n">
        <x:v>46310</x:v>
      </x:c>
      <x:c r="AC80" s="292" t="n">
        <x:v>46354</x:v>
      </x:c>
      <x:c r="AD80" s="293" t="n">
        <x:v>950000</x:v>
      </x:c>
      <x:c r="AE80" s="291" t="n">
        <x:f>MAX(0,MIN(100,ROUND(100-MIN(40,K80*1.4)-IF(O80="Fair",12,IF(O80="Poor",30,0))-IF(N80="High",12,IF(N80="Excessive",28,0))-IF(P80="REVIEW",5,0)-IF(K80&gt;=20,10,0)-IF(Z80="",8,IF(TODAY()-Z80&gt;540,15,IF(TODAY()-Z80&gt;365,8,0))),0)))</x:f>
        <x:v>87</x:v>
      </x:c>
      <x:c r="AF80" s="291" t="str">
        <x:f>IF(AE80&gt;=80,"GREEN",IF(AE80&gt;=60,"AMBER","RED"))</x:f>
        <x:v>GREEN</x:v>
      </x:c>
      <x:c r="AG80" s="291" t="n">
        <x:f>IF(K80&gt;=25,2026,IF(OR(O80="Poor",N80="Excessive"),MIN(MAX(2026,R80),2027),IF(K80&gt;=20,MIN(MAX(2026,R80),IF(V80="",9999,V80)),MAX(2026,R80))))</x:f>
        <x:v>2040</x:v>
      </x:c>
      <x:c r="AH80" s="291" t="str">
        <x:f>IF(K80&gt;=25,"Replace now — at/over maximum service age",IF(K80&gt;=20,"Plan replacement — inside 20–25 year window",IF(OR(O80="Poor",N80="Excessive"),"Urgent reliability review",IF(Q80&lt;&gt;"","Rotation opportunity — "&amp;Q80,IF(P80="REVIEW","Mid-life review required","Continue in service")))))</x:f>
        <x:v>Rotation opportunity — HIGH-ACTIVITY ROTATION WINDOW</x:v>
      </x:c>
      <x:c r="AI80" s="294"/>
      <x:c r="AJ80" s="291" t="str"/>
      <x:c r="AK80" s="291" t="str">
        <x:v>Demo photo: OLF-0076.jpg; inspection document: OLF-0076-inspection.pdf</x:v>
      </x:c>
      <x:c r="AL80" s="294" t="n">
        <x:f>IF(AI80&lt;&gt;"",AI80,AG80)</x:f>
        <x:v>2040</x:v>
      </x:c>
      <x:c r="AM80" s="291" t="str">
        <x:f>IF(OR(K80&gt;=25,O80="Poor",N80="Excessive",AA80&lt;TODAY(),AB80&lt;TODAY(),AC80&lt;TODAY()),"RED",IF(OR(K80&gt;=20,P80="REVIEW",AA80&lt;=TODAY()+60,AB80&lt;=TODAY()+60,AC80&lt;=TODAY()+60,Q80&lt;&gt;""),"AMBER","GREEN"))</x:f>
        <x:v>AMBER</x:v>
      </x:c>
    </x:row>
    <x:row r="81">
      <x:c r="A81" s="278" t="str">
        <x:v>OLF-0077</x:v>
      </x:c>
      <x:c r="B81" s="279" t="str">
        <x:v>B043</x:v>
      </x:c>
      <x:c r="C81" s="279" t="str">
        <x:v>Suncoast District</x:v>
      </x:c>
      <x:c r="D81" s="280" t="str">
        <x:v>Frontline</x:v>
      </x:c>
      <x:c r="E81" s="280" t="str">
        <x:v>Urban Tanker (2,000 L)</x:v>
      </x:c>
      <x:c r="F81" s="280" t="str">
        <x:v>Very High</x:v>
      </x:c>
      <x:c r="G81" s="280" t="n">
        <x:v>1134</x:v>
      </x:c>
      <x:c r="H81" s="280" t="n">
        <x:v>4</x:v>
      </x:c>
      <x:c r="I81" s="280" t="str">
        <x:v>No</x:v>
      </x:c>
      <x:c r="J81" s="280" t="n">
        <x:v>2019</x:v>
      </x:c>
      <x:c r="K81" s="281" t="n">
        <x:f>IF(J81="","",'Rules &amp; Settings'!$B$4-J81)</x:f>
        <x:v>7</x:v>
      </x:c>
      <x:c r="L81" s="280" t="n">
        <x:v>115474</x:v>
      </x:c>
      <x:c r="M81" s="280" t="n">
        <x:v>1461</x:v>
      </x:c>
      <x:c r="N81" s="280" t="str">
        <x:v>Normal</x:v>
      </x:c>
      <x:c r="O81" s="280" t="str">
        <x:v>Excellent</x:v>
      </x:c>
      <x:c r="P81" s="282" t="str">
        <x:f>IF(A81="","",IF(OR(N81="Excessive",O81="Poor",L81&gt;='Rules &amp; Settings'!$B$15,M81&gt;='Rules &amp; Settings'!$B$16,K81&gt;=IF(F81="Very High",'Rules &amp; Settings'!$B$10,IF(F81="High",'Rules &amp; Settings'!$B$11,IF(F81="Medium",'Rules &amp; Settings'!$B$12,IF(F81="Low",'Rules &amp; Settings'!$B$13,'Rules &amp; Settings'!$B$14))))),"REVIEW","Monitor"))</x:f>
        <x:v>REVIEW</x:v>
      </x:c>
      <x:c r="Q81" s="282" t="str">
        <x:f>IF(A81="","",IF(AND(D81="Frontline",OR(F81="Very High",F81="High"),K81&gt;='Rules &amp; Settings'!$B$7,K81&lt;='Rules &amp; Settings'!$B$8),"HIGH-ACTIVITY ROTATION WINDOW",IF(AND(D81="Reserve",K81&gt;='Rules &amp; Settings'!$B$9),"MOVE RESERVE TO OPERATIONAL BRIGADE","")))</x:f>
        <x:v>HIGH-ACTIVITY ROTATION WINDOW</x:v>
      </x:c>
      <x:c r="R81" s="282" t="n">
        <x:f>IF(J81="","",J81+'Rules &amp; Settings'!$B$5)</x:f>
        <x:v>2039</x:v>
      </x:c>
      <x:c r="S81" s="282" t="n">
        <x:f>IF(J81="","",J81+'Rules &amp; Settings'!$B$6)</x:f>
        <x:v>2044</x:v>
      </x:c>
      <x:c r="T81" s="282" t="n">
        <x:f>IF(A81="","",K81*'Rules &amp; Settings'!$B$17+IF(F81="Very High",10,IF(F81="High",8,IF(F81="Medium",5,IF(F81="Low",2,0))))+H81*'Rules &amp; Settings'!$B$18+IF(O81="Poor",20,IF(O81="Fair",7,0))+IF(N81="Excessive",20,IF(N81="High",10,0))+IF(I81="Yes",'Rules &amp; Settings'!$B$19,0))</x:f>
        <x:v>39</x:v>
      </x:c>
      <x:c r="U81" s="282" t="str">
        <x:f>IF(A81="","",IF(K81&gt;='Rules &amp; Settings'!$B$6,"RETIRE / REPLACE IMMEDIATELY",IF(OR(N81="Excessive",O81="Poor"),"MECHANICAL + OPERATIONAL REVIEW",IF(K81&gt;='Rules &amp; Settings'!$B$5,"REPLACE — OLDEST FIRST",IF(Q81&lt;&gt;"",Q81,IF(P81="REVIEW","MID-LIFE REVIEW","CONTINUE IN SERVICE"))))))</x:f>
        <x:v>HIGH-ACTIVITY ROTATION WINDOW</x:v>
      </x:c>
      <x:c r="V81" s="283" t="n">
        <x:v>2027</x:v>
      </x:c>
      <x:c r="W81" s="284"/>
      <x:c r="X81" s="279"/>
      <x:c r="Y81" s="291" t="str">
        <x:v>Transfer Planned</x:v>
      </x:c>
      <x:c r="Z81" s="292" t="n">
        <x:v>45899</x:v>
      </x:c>
      <x:c r="AA81" s="292" t="n">
        <x:f>IF(Z81="","",Z81+365)</x:f>
        <x:v>46264</x:v>
      </x:c>
      <x:c r="AB81" s="292" t="n">
        <x:v>46431</x:v>
      </x:c>
      <x:c r="AC81" s="292" t="n">
        <x:v>46490</x:v>
      </x:c>
      <x:c r="AD81" s="293" t="n">
        <x:v>650000</x:v>
      </x:c>
      <x:c r="AE81" s="291" t="n">
        <x:f>MAX(0,MIN(100,ROUND(100-MIN(40,K81*1.4)-IF(O81="Fair",12,IF(O81="Poor",30,0))-IF(N81="High",12,IF(N81="Excessive",28,0))-IF(P81="REVIEW",5,0)-IF(K81&gt;=20,10,0)-IF(Z81="",8,IF(TODAY()-Z81&gt;540,15,IF(TODAY()-Z81&gt;365,8,0))),0)))</x:f>
        <x:v>77</x:v>
      </x:c>
      <x:c r="AF81" s="291" t="str">
        <x:f>IF(AE81&gt;=80,"GREEN",IF(AE81&gt;=60,"AMBER","RED"))</x:f>
        <x:v>AMBER</x:v>
      </x:c>
      <x:c r="AG81" s="291" t="n">
        <x:f>IF(K81&gt;=25,2026,IF(OR(O81="Poor",N81="Excessive"),MIN(MAX(2026,R81),2027),IF(K81&gt;=20,MIN(MAX(2026,R81),IF(V81="",9999,V81)),MAX(2026,R81))))</x:f>
        <x:v>2039</x:v>
      </x:c>
      <x:c r="AH81" s="291" t="str">
        <x:f>IF(K81&gt;=25,"Replace now — at/over maximum service age",IF(K81&gt;=20,"Plan replacement — inside 20–25 year window",IF(OR(O81="Poor",N81="Excessive"),"Urgent reliability review",IF(Q81&lt;&gt;"","Rotation opportunity — "&amp;Q81,IF(P81="REVIEW","Mid-life review required","Continue in service")))))</x:f>
        <x:v>Rotation opportunity — HIGH-ACTIVITY ROTATION WINDOW</x:v>
      </x:c>
      <x:c r="AI81" s="294"/>
      <x:c r="AJ81" s="291" t="str"/>
      <x:c r="AK81" s="291" t="str">
        <x:v>Demo photo: OLF-0077.jpg; inspection document: OLF-0077-inspection.pdf</x:v>
      </x:c>
      <x:c r="AL81" s="294" t="n">
        <x:f>IF(AI81&lt;&gt;"",AI81,AG81)</x:f>
        <x:v>2039</x:v>
      </x:c>
      <x:c r="AM81" s="291" t="str">
        <x:f>IF(OR(K81&gt;=25,O81="Poor",N81="Excessive",AA81&lt;TODAY(),AB81&lt;TODAY(),AC81&lt;TODAY()),"RED",IF(OR(K81&gt;=20,P81="REVIEW",AA81&lt;=TODAY()+60,AB81&lt;=TODAY()+60,AC81&lt;=TODAY()+60,Q81&lt;&gt;""),"AMBER","GREEN"))</x:f>
        <x:v>RED</x:v>
      </x:c>
    </x:row>
    <x:row r="82">
      <x:c r="A82" s="288" t="str">
        <x:v>OLF-0078</x:v>
      </x:c>
      <x:c r="B82" s="289" t="str">
        <x:v>B043</x:v>
      </x:c>
      <x:c r="C82" s="289" t="str">
        <x:v>Suncoast District</x:v>
      </x:c>
      <x:c r="D82" s="290" t="str">
        <x:v>Frontline</x:v>
      </x:c>
      <x:c r="E82" s="290" t="str">
        <x:v>Urban Pumper – Light</x:v>
      </x:c>
      <x:c r="F82" s="290" t="str">
        <x:v>Very High</x:v>
      </x:c>
      <x:c r="G82" s="290" t="n">
        <x:v>1134</x:v>
      </x:c>
      <x:c r="H82" s="290" t="n">
        <x:v>4</x:v>
      </x:c>
      <x:c r="I82" s="290" t="str">
        <x:v>No</x:v>
      </x:c>
      <x:c r="J82" s="290" t="n">
        <x:v>2016</x:v>
      </x:c>
      <x:c r="K82" s="281" t="n">
        <x:f>IF(J82="","",'Rules &amp; Settings'!$B$4-J82)</x:f>
        <x:v>10</x:v>
      </x:c>
      <x:c r="L82" s="290" t="n">
        <x:v>184673</x:v>
      </x:c>
      <x:c r="M82" s="290" t="n">
        <x:v>2412</x:v>
      </x:c>
      <x:c r="N82" s="290" t="str">
        <x:v>Normal</x:v>
      </x:c>
      <x:c r="O82" s="290" t="str">
        <x:v>Good</x:v>
      </x:c>
      <x:c r="P82" s="282" t="str">
        <x:f>IF(A82="","",IF(OR(N82="Excessive",O82="Poor",L82&gt;='Rules &amp; Settings'!$B$15,M82&gt;='Rules &amp; Settings'!$B$16,K82&gt;=IF(F82="Very High",'Rules &amp; Settings'!$B$10,IF(F82="High",'Rules &amp; Settings'!$B$11,IF(F82="Medium",'Rules &amp; Settings'!$B$12,IF(F82="Low",'Rules &amp; Settings'!$B$13,'Rules &amp; Settings'!$B$14))))),"REVIEW","Monitor"))</x:f>
        <x:v>REVIEW</x:v>
      </x:c>
      <x:c r="Q82" s="282" t="str">
        <x:f>IF(A82="","",IF(AND(D82="Frontline",OR(F82="Very High",F82="High"),K82&gt;='Rules &amp; Settings'!$B$7,K82&lt;='Rules &amp; Settings'!$B$8),"HIGH-ACTIVITY ROTATION WINDOW",IF(AND(D82="Reserve",K82&gt;='Rules &amp; Settings'!$B$9),"MOVE RESERVE TO OPERATIONAL BRIGADE","")))</x:f>
        <x:v>HIGH-ACTIVITY ROTATION WINDOW</x:v>
      </x:c>
      <x:c r="R82" s="282" t="n">
        <x:f>IF(J82="","",J82+'Rules &amp; Settings'!$B$5)</x:f>
        <x:v>2036</x:v>
      </x:c>
      <x:c r="S82" s="282" t="n">
        <x:f>IF(J82="","",J82+'Rules &amp; Settings'!$B$6)</x:f>
        <x:v>2041</x:v>
      </x:c>
      <x:c r="T82" s="282" t="n">
        <x:f>IF(A82="","",K82*'Rules &amp; Settings'!$B$17+IF(F82="Very High",10,IF(F82="High",8,IF(F82="Medium",5,IF(F82="Low",2,0))))+H82*'Rules &amp; Settings'!$B$18+IF(O82="Poor",20,IF(O82="Fair",7,0))+IF(N82="Excessive",20,IF(N82="High",10,0))+IF(I82="Yes",'Rules &amp; Settings'!$B$19,0))</x:f>
        <x:v>48</x:v>
      </x:c>
      <x:c r="U82" s="282" t="str">
        <x:f>IF(A82="","",IF(K82&gt;='Rules &amp; Settings'!$B$6,"RETIRE / REPLACE IMMEDIATELY",IF(OR(N82="Excessive",O82="Poor"),"MECHANICAL + OPERATIONAL REVIEW",IF(K82&gt;='Rules &amp; Settings'!$B$5,"REPLACE — OLDEST FIRST",IF(Q82&lt;&gt;"",Q82,IF(P82="REVIEW","MID-LIFE REVIEW","CONTINUE IN SERVICE"))))))</x:f>
        <x:v>HIGH-ACTIVITY ROTATION WINDOW</x:v>
      </x:c>
      <x:c r="V82" s="283" t="n">
        <x:v>2026</x:v>
      </x:c>
      <x:c r="W82" s="284"/>
      <x:c r="X82" s="289"/>
      <x:c r="Y82" s="291" t="str">
        <x:v>Transfer Planned</x:v>
      </x:c>
      <x:c r="Z82" s="292" t="n">
        <x:v>45995</x:v>
      </x:c>
      <x:c r="AA82" s="292" t="n">
        <x:f>IF(Z82="","",Z82+365)</x:f>
        <x:v>46360</x:v>
      </x:c>
      <x:c r="AB82" s="292" t="n">
        <x:v>46381</x:v>
      </x:c>
      <x:c r="AC82" s="292" t="n">
        <x:v>46597</x:v>
      </x:c>
      <x:c r="AD82" s="293" t="n">
        <x:v>720000</x:v>
      </x:c>
      <x:c r="AE82" s="291" t="n">
        <x:f>MAX(0,MIN(100,ROUND(100-MIN(40,K82*1.4)-IF(O82="Fair",12,IF(O82="Poor",30,0))-IF(N82="High",12,IF(N82="Excessive",28,0))-IF(P82="REVIEW",5,0)-IF(K82&gt;=20,10,0)-IF(Z82="",8,IF(TODAY()-Z82&gt;540,15,IF(TODAY()-Z82&gt;365,8,0))),0)))</x:f>
        <x:v>81</x:v>
      </x:c>
      <x:c r="AF82" s="291" t="str">
        <x:f>IF(AE82&gt;=80,"GREEN",IF(AE82&gt;=60,"AMBER","RED"))</x:f>
        <x:v>GREEN</x:v>
      </x:c>
      <x:c r="AG82" s="291" t="n">
        <x:f>IF(K82&gt;=25,2026,IF(OR(O82="Poor",N82="Excessive"),MIN(MAX(2026,R82),2027),IF(K82&gt;=20,MIN(MAX(2026,R82),IF(V82="",9999,V82)),MAX(2026,R82))))</x:f>
        <x:v>2036</x:v>
      </x:c>
      <x:c r="AH82" s="291" t="str">
        <x:f>IF(K82&gt;=25,"Replace now — at/over maximum service age",IF(K82&gt;=20,"Plan replacement — inside 20–25 year window",IF(OR(O82="Poor",N82="Excessive"),"Urgent reliability review",IF(Q82&lt;&gt;"","Rotation opportunity — "&amp;Q82,IF(P82="REVIEW","Mid-life review required","Continue in service")))))</x:f>
        <x:v>Rotation opportunity — HIGH-ACTIVITY ROTATION WINDOW</x:v>
      </x:c>
      <x:c r="AI82" s="294"/>
      <x:c r="AJ82" s="291" t="str"/>
      <x:c r="AK82" s="291" t="str">
        <x:v>Demo photo: OLF-0078.jpg; inspection document: OLF-0078-inspection.pdf</x:v>
      </x:c>
      <x:c r="AL82" s="294" t="n">
        <x:f>IF(AI82&lt;&gt;"",AI82,AG82)</x:f>
        <x:v>2036</x:v>
      </x:c>
      <x:c r="AM82" s="291" t="str">
        <x:f>IF(OR(K82&gt;=25,O82="Poor",N82="Excessive",AA82&lt;TODAY(),AB82&lt;TODAY(),AC82&lt;TODAY()),"RED",IF(OR(K82&gt;=20,P82="REVIEW",AA82&lt;=TODAY()+60,AB82&lt;=TODAY()+60,AC82&lt;=TODAY()+60,Q82&lt;&gt;""),"AMBER","GREEN"))</x:f>
        <x:v>AMBER</x:v>
      </x:c>
    </x:row>
    <x:row r="83">
      <x:c r="A83" s="278" t="str">
        <x:v>OLF-0079</x:v>
      </x:c>
      <x:c r="B83" s="279" t="str">
        <x:v>B044</x:v>
      </x:c>
      <x:c r="C83" s="279" t="str">
        <x:v>Suncoast District</x:v>
      </x:c>
      <x:c r="D83" s="280" t="str">
        <x:v>Frontline</x:v>
      </x:c>
      <x:c r="E83" s="280" t="str">
        <x:v>Interface Pumper/Tanker</x:v>
      </x:c>
      <x:c r="F83" s="280" t="str">
        <x:v>High</x:v>
      </x:c>
      <x:c r="G83" s="280" t="n">
        <x:v>534</x:v>
      </x:c>
      <x:c r="H83" s="280" t="n">
        <x:v>4</x:v>
      </x:c>
      <x:c r="I83" s="280" t="str">
        <x:v>No</x:v>
      </x:c>
      <x:c r="J83" s="280" t="n">
        <x:v>2024</x:v>
      </x:c>
      <x:c r="K83" s="281" t="n">
        <x:f>IF(J83="","",'Rules &amp; Settings'!$B$4-J83)</x:f>
        <x:v>2</x:v>
      </x:c>
      <x:c r="L83" s="280" t="n">
        <x:v>22830</x:v>
      </x:c>
      <x:c r="M83" s="280" t="n">
        <x:v>294</x:v>
      </x:c>
      <x:c r="N83" s="280" t="str">
        <x:v>Low</x:v>
      </x:c>
      <x:c r="O83" s="280" t="str">
        <x:v>Excellent</x:v>
      </x:c>
      <x:c r="P83" s="282" t="str">
        <x:f>IF(A83="","",IF(OR(N83="Excessive",O83="Poor",L83&gt;='Rules &amp; Settings'!$B$15,M83&gt;='Rules &amp; Settings'!$B$16,K83&gt;=IF(F83="Very High",'Rules &amp; Settings'!$B$10,IF(F83="High",'Rules &amp; Settings'!$B$11,IF(F83="Medium",'Rules &amp; Settings'!$B$12,IF(F83="Low",'Rules &amp; Settings'!$B$13,'Rules &amp; Settings'!$B$14))))),"REVIEW","Monitor"))</x:f>
        <x:v>Monitor</x:v>
      </x:c>
      <x:c r="Q83" s="282" t="str">
        <x:f>IF(A83="","",IF(AND(D83="Frontline",OR(F83="Very High",F83="High"),K83&gt;='Rules &amp; Settings'!$B$7,K83&lt;='Rules &amp; Settings'!$B$8),"HIGH-ACTIVITY ROTATION WINDOW",IF(AND(D83="Reserve",K83&gt;='Rules &amp; Settings'!$B$9),"MOVE RESERVE TO OPERATIONAL BRIGADE","")))</x:f>
      </x:c>
      <x:c r="R83" s="282" t="n">
        <x:f>IF(J83="","",J83+'Rules &amp; Settings'!$B$5)</x:f>
        <x:v>2044</x:v>
      </x:c>
      <x:c r="S83" s="282" t="n">
        <x:f>IF(J83="","",J83+'Rules &amp; Settings'!$B$6)</x:f>
        <x:v>2049</x:v>
      </x:c>
      <x:c r="T83" s="282" t="n">
        <x:f>IF(A83="","",K83*'Rules &amp; Settings'!$B$17+IF(F83="Very High",10,IF(F83="High",8,IF(F83="Medium",5,IF(F83="Low",2,0))))+H83*'Rules &amp; Settings'!$B$18+IF(O83="Poor",20,IF(O83="Fair",7,0))+IF(N83="Excessive",20,IF(N83="High",10,0))+IF(I83="Yes",'Rules &amp; Settings'!$B$19,0))</x:f>
        <x:v>22</x:v>
      </x:c>
      <x:c r="U83" s="282" t="str">
        <x:f>IF(A83="","",IF(K83&gt;='Rules &amp; Settings'!$B$6,"RETIRE / REPLACE IMMEDIATELY",IF(OR(N83="Excessive",O83="Poor"),"MECHANICAL + OPERATIONAL REVIEW",IF(K83&gt;='Rules &amp; Settings'!$B$5,"REPLACE — OLDEST FIRST",IF(Q83&lt;&gt;"",Q83,IF(P83="REVIEW","MID-LIFE REVIEW","CONTINUE IN SERVICE"))))))</x:f>
        <x:v>CONTINUE IN SERVICE</x:v>
      </x:c>
      <x:c r="V83" s="283" t="n">
        <x:v>2031</x:v>
      </x:c>
      <x:c r="W83" s="284"/>
      <x:c r="X83" s="279"/>
      <x:c r="Y83" s="291" t="str">
        <x:v>In Service</x:v>
      </x:c>
      <x:c r="Z83" s="292" t="n">
        <x:v>46171</x:v>
      </x:c>
      <x:c r="AA83" s="292" t="n">
        <x:f>IF(Z83="","",Z83+365)</x:f>
        <x:v>46536</x:v>
      </x:c>
      <x:c r="AB83" s="292" t="n">
        <x:v>46423</x:v>
      </x:c>
      <x:c r="AC83" s="292" t="n">
        <x:v>46394</x:v>
      </x:c>
      <x:c r="AD83" s="293" t="n">
        <x:v>720000</x:v>
      </x:c>
      <x:c r="AE83" s="291" t="n">
        <x:f>MAX(0,MIN(100,ROUND(100-MIN(40,K83*1.4)-IF(O83="Fair",12,IF(O83="Poor",30,0))-IF(N83="High",12,IF(N83="Excessive",28,0))-IF(P83="REVIEW",5,0)-IF(K83&gt;=20,10,0)-IF(Z83="",8,IF(TODAY()-Z83&gt;540,15,IF(TODAY()-Z83&gt;365,8,0))),0)))</x:f>
        <x:v>97</x:v>
      </x:c>
      <x:c r="AF83" s="291" t="str">
        <x:f>IF(AE83&gt;=80,"GREEN",IF(AE83&gt;=60,"AMBER","RED"))</x:f>
        <x:v>GREEN</x:v>
      </x:c>
      <x:c r="AG83" s="291" t="n">
        <x:f>IF(K83&gt;=25,2026,IF(OR(O83="Poor",N83="Excessive"),MIN(MAX(2026,R83),2027),IF(K83&gt;=20,MIN(MAX(2026,R83),IF(V83="",9999,V83)),MAX(2026,R83))))</x:f>
        <x:v>2044</x:v>
      </x:c>
      <x:c r="AH83" s="291" t="str">
        <x:f>IF(K83&gt;=25,"Replace now — at/over maximum service age",IF(K83&gt;=20,"Plan replacement — inside 20–25 year window",IF(OR(O83="Poor",N83="Excessive"),"Urgent reliability review",IF(Q83&lt;&gt;"","Rotation opportunity — "&amp;Q83,IF(P83="REVIEW","Mid-life review required","Continue in service")))))</x:f>
        <x:v>Continue in service</x:v>
      </x:c>
      <x:c r="AI83" s="294"/>
      <x:c r="AJ83" s="291" t="str"/>
      <x:c r="AK83" s="291" t="str">
        <x:v>Demo photo: OLF-0079.jpg; inspection document: OLF-0079-inspection.pdf</x:v>
      </x:c>
      <x:c r="AL83" s="294" t="n">
        <x:f>IF(AI83&lt;&gt;"",AI83,AG83)</x:f>
        <x:v>2044</x:v>
      </x:c>
      <x:c r="AM83" s="291" t="str">
        <x:f>IF(OR(K83&gt;=25,O83="Poor",N83="Excessive",AA83&lt;TODAY(),AB83&lt;TODAY(),AC83&lt;TODAY()),"RED",IF(OR(K83&gt;=20,P83="REVIEW",AA83&lt;=TODAY()+60,AB83&lt;=TODAY()+60,AC83&lt;=TODAY()+60,Q83&lt;&gt;""),"AMBER","GREEN"))</x:f>
        <x:v>GREEN</x:v>
      </x:c>
    </x:row>
    <x:row r="84">
      <x:c r="A84" s="288" t="str">
        <x:v>OLF-0080</x:v>
      </x:c>
      <x:c r="B84" s="289" t="str">
        <x:v>B044</x:v>
      </x:c>
      <x:c r="C84" s="289" t="str">
        <x:v>Suncoast District</x:v>
      </x:c>
      <x:c r="D84" s="290" t="str">
        <x:v>Frontline</x:v>
      </x:c>
      <x:c r="E84" s="290" t="str">
        <x:v>HazMat Unit</x:v>
      </x:c>
      <x:c r="F84" s="290" t="str">
        <x:v>High</x:v>
      </x:c>
      <x:c r="G84" s="290" t="n">
        <x:v>534</x:v>
      </x:c>
      <x:c r="H84" s="290" t="n">
        <x:v>4</x:v>
      </x:c>
      <x:c r="I84" s="290" t="str">
        <x:v>Yes</x:v>
      </x:c>
      <x:c r="J84" s="290" t="n">
        <x:v>2014</x:v>
      </x:c>
      <x:c r="K84" s="281" t="n">
        <x:f>IF(J84="","",'Rules &amp; Settings'!$B$4-J84)</x:f>
        <x:v>12</x:v>
      </x:c>
      <x:c r="L84" s="290" t="n">
        <x:v>89852</x:v>
      </x:c>
      <x:c r="M84" s="290" t="n">
        <x:v>728</x:v>
      </x:c>
      <x:c r="N84" s="290" t="str">
        <x:v>Low</x:v>
      </x:c>
      <x:c r="O84" s="290" t="str">
        <x:v>Good</x:v>
      </x:c>
      <x:c r="P84" s="282" t="str">
        <x:f>IF(A84="","",IF(OR(N84="Excessive",O84="Poor",L84&gt;='Rules &amp; Settings'!$B$15,M84&gt;='Rules &amp; Settings'!$B$16,K84&gt;=IF(F84="Very High",'Rules &amp; Settings'!$B$10,IF(F84="High",'Rules &amp; Settings'!$B$11,IF(F84="Medium",'Rules &amp; Settings'!$B$12,IF(F84="Low",'Rules &amp; Settings'!$B$13,'Rules &amp; Settings'!$B$14))))),"REVIEW","Monitor"))</x:f>
        <x:v>REVIEW</x:v>
      </x:c>
      <x:c r="Q84" s="282" t="str">
        <x:f>IF(A84="","",IF(AND(D84="Frontline",OR(F84="Very High",F84="High"),K84&gt;='Rules &amp; Settings'!$B$7,K84&lt;='Rules &amp; Settings'!$B$8),"HIGH-ACTIVITY ROTATION WINDOW",IF(AND(D84="Reserve",K84&gt;='Rules &amp; Settings'!$B$9),"MOVE RESERVE TO OPERATIONAL BRIGADE","")))</x:f>
      </x:c>
      <x:c r="R84" s="282" t="n">
        <x:f>IF(J84="","",J84+'Rules &amp; Settings'!$B$5)</x:f>
        <x:v>2034</x:v>
      </x:c>
      <x:c r="S84" s="282" t="n">
        <x:f>IF(J84="","",J84+'Rules &amp; Settings'!$B$6)</x:f>
        <x:v>2039</x:v>
      </x:c>
      <x:c r="T84" s="282" t="n">
        <x:f>IF(A84="","",K84*'Rules &amp; Settings'!$B$17+IF(F84="Very High",10,IF(F84="High",8,IF(F84="Medium",5,IF(F84="Low",2,0))))+H84*'Rules &amp; Settings'!$B$18+IF(O84="Poor",20,IF(O84="Fair",7,0))+IF(N84="Excessive",20,IF(N84="High",10,0))+IF(I84="Yes",'Rules &amp; Settings'!$B$19,0))</x:f>
        <x:v>55</x:v>
      </x:c>
      <x:c r="U84" s="282" t="str">
        <x:f>IF(A84="","",IF(K84&gt;='Rules &amp; Settings'!$B$6,"RETIRE / REPLACE IMMEDIATELY",IF(OR(N84="Excessive",O84="Poor"),"MECHANICAL + OPERATIONAL REVIEW",IF(K84&gt;='Rules &amp; Settings'!$B$5,"REPLACE — OLDEST FIRST",IF(Q84&lt;&gt;"",Q84,IF(P84="REVIEW","MID-LIFE REVIEW","CONTINUE IN SERVICE"))))))</x:f>
        <x:v>MID-LIFE REVIEW</x:v>
      </x:c>
      <x:c r="V84" s="283" t="n">
        <x:v>2029</x:v>
      </x:c>
      <x:c r="W84" s="284"/>
      <x:c r="X84" s="289"/>
      <x:c r="Y84" s="291" t="str">
        <x:v>In Service</x:v>
      </x:c>
      <x:c r="Z84" s="292" t="n">
        <x:v>46112</x:v>
      </x:c>
      <x:c r="AA84" s="292" t="n">
        <x:f>IF(Z84="","",Z84+365)</x:f>
        <x:v>46477</x:v>
      </x:c>
      <x:c r="AB84" s="292" t="n">
        <x:v>46544</x:v>
      </x:c>
      <x:c r="AC84" s="292" t="n">
        <x:v>46446</x:v>
      </x:c>
      <x:c r="AD84" s="293" t="n">
        <x:v>950000</x:v>
      </x:c>
      <x:c r="AE84" s="291" t="n">
        <x:f>MAX(0,MIN(100,ROUND(100-MIN(40,K84*1.4)-IF(O84="Fair",12,IF(O84="Poor",30,0))-IF(N84="High",12,IF(N84="Excessive",28,0))-IF(P84="REVIEW",5,0)-IF(K84&gt;=20,10,0)-IF(Z84="",8,IF(TODAY()-Z84&gt;540,15,IF(TODAY()-Z84&gt;365,8,0))),0)))</x:f>
        <x:v>78</x:v>
      </x:c>
      <x:c r="AF84" s="291" t="str">
        <x:f>IF(AE84&gt;=80,"GREEN",IF(AE84&gt;=60,"AMBER","RED"))</x:f>
        <x:v>AMBER</x:v>
      </x:c>
      <x:c r="AG84" s="291" t="n">
        <x:f>IF(K84&gt;=25,2026,IF(OR(O84="Poor",N84="Excessive"),MIN(MAX(2026,R84),2027),IF(K84&gt;=20,MIN(MAX(2026,R84),IF(V84="",9999,V84)),MAX(2026,R84))))</x:f>
        <x:v>2034</x:v>
      </x:c>
      <x:c r="AH84" s="291" t="str">
        <x:f>IF(K84&gt;=25,"Replace now — at/over maximum service age",IF(K84&gt;=20,"Plan replacement — inside 20–25 year window",IF(OR(O84="Poor",N84="Excessive"),"Urgent reliability review",IF(Q84&lt;&gt;"","Rotation opportunity — "&amp;Q84,IF(P84="REVIEW","Mid-life review required","Continue in service")))))</x:f>
        <x:v>Mid-life review required</x:v>
      </x:c>
      <x:c r="AI84" s="294"/>
      <x:c r="AJ84" s="291" t="str"/>
      <x:c r="AK84" s="291" t="str">
        <x:v>Demo photo: OLF-0080.jpg; inspection document: OLF-0080-inspection.pdf</x:v>
      </x:c>
      <x:c r="AL84" s="294" t="n">
        <x:f>IF(AI84&lt;&gt;"",AI84,AG84)</x:f>
        <x:v>2034</x:v>
      </x:c>
      <x:c r="AM84" s="291" t="str">
        <x:f>IF(OR(K84&gt;=25,O84="Poor",N84="Excessive",AA84&lt;TODAY(),AB84&lt;TODAY(),AC84&lt;TODAY()),"RED",IF(OR(K84&gt;=20,P84="REVIEW",AA84&lt;=TODAY()+60,AB84&lt;=TODAY()+60,AC84&lt;=TODAY()+60,Q84&lt;&gt;""),"AMBER","GREEN"))</x:f>
        <x:v>AMBER</x:v>
      </x:c>
    </x:row>
    <x:row r="85">
      <x:c r="A85" s="278" t="str">
        <x:v>OLF-0081</x:v>
      </x:c>
      <x:c r="B85" s="279" t="str">
        <x:v>B045</x:v>
      </x:c>
      <x:c r="C85" s="279" t="str">
        <x:v>Suncoast District</x:v>
      </x:c>
      <x:c r="D85" s="280" t="str">
        <x:v>Frontline</x:v>
      </x:c>
      <x:c r="E85" s="280" t="str">
        <x:v>Urban Pumper – Heavy</x:v>
      </x:c>
      <x:c r="F85" s="280" t="str">
        <x:v>Very High</x:v>
      </x:c>
      <x:c r="G85" s="280" t="n">
        <x:v>1017</x:v>
      </x:c>
      <x:c r="H85" s="280" t="n">
        <x:v>5</x:v>
      </x:c>
      <x:c r="I85" s="280" t="str">
        <x:v>No</x:v>
      </x:c>
      <x:c r="J85" s="280" t="n">
        <x:v>2022</x:v>
      </x:c>
      <x:c r="K85" s="281" t="n">
        <x:f>IF(J85="","",'Rules &amp; Settings'!$B$4-J85)</x:f>
        <x:v>4</x:v>
      </x:c>
      <x:c r="L85" s="280" t="n">
        <x:v>68628</x:v>
      </x:c>
      <x:c r="M85" s="280" t="n">
        <x:v>1119</x:v>
      </x:c>
      <x:c r="N85" s="280" t="str">
        <x:v>Low</x:v>
      </x:c>
      <x:c r="O85" s="280" t="str">
        <x:v>Excellent</x:v>
      </x:c>
      <x:c r="P85" s="282" t="str">
        <x:f>IF(A85="","",IF(OR(N85="Excessive",O85="Poor",L85&gt;='Rules &amp; Settings'!$B$15,M85&gt;='Rules &amp; Settings'!$B$16,K85&gt;=IF(F85="Very High",'Rules &amp; Settings'!$B$10,IF(F85="High",'Rules &amp; Settings'!$B$11,IF(F85="Medium",'Rules &amp; Settings'!$B$12,IF(F85="Low",'Rules &amp; Settings'!$B$13,'Rules &amp; Settings'!$B$14))))),"REVIEW","Monitor"))</x:f>
        <x:v>Monitor</x:v>
      </x:c>
      <x:c r="Q85" s="282" t="str">
        <x:f>IF(A85="","",IF(AND(D85="Frontline",OR(F85="Very High",F85="High"),K85&gt;='Rules &amp; Settings'!$B$7,K85&lt;='Rules &amp; Settings'!$B$8),"HIGH-ACTIVITY ROTATION WINDOW",IF(AND(D85="Reserve",K85&gt;='Rules &amp; Settings'!$B$9),"MOVE RESERVE TO OPERATIONAL BRIGADE","")))</x:f>
      </x:c>
      <x:c r="R85" s="282" t="n">
        <x:f>IF(J85="","",J85+'Rules &amp; Settings'!$B$5)</x:f>
        <x:v>2042</x:v>
      </x:c>
      <x:c r="S85" s="282" t="n">
        <x:f>IF(J85="","",J85+'Rules &amp; Settings'!$B$6)</x:f>
        <x:v>2047</x:v>
      </x:c>
      <x:c r="T85" s="282" t="n">
        <x:f>IF(A85="","",K85*'Rules &amp; Settings'!$B$17+IF(F85="Very High",10,IF(F85="High",8,IF(F85="Medium",5,IF(F85="Low",2,0))))+H85*'Rules &amp; Settings'!$B$18+IF(O85="Poor",20,IF(O85="Fair",7,0))+IF(N85="Excessive",20,IF(N85="High",10,0))+IF(I85="Yes",'Rules &amp; Settings'!$B$19,0))</x:f>
        <x:v>32</x:v>
      </x:c>
      <x:c r="U85" s="282" t="str">
        <x:f>IF(A85="","",IF(K85&gt;='Rules &amp; Settings'!$B$6,"RETIRE / REPLACE IMMEDIATELY",IF(OR(N85="Excessive",O85="Poor"),"MECHANICAL + OPERATIONAL REVIEW",IF(K85&gt;='Rules &amp; Settings'!$B$5,"REPLACE — OLDEST FIRST",IF(Q85&lt;&gt;"",Q85,IF(P85="REVIEW","MID-LIFE REVIEW","CONTINUE IN SERVICE"))))))</x:f>
        <x:v>CONTINUE IN SERVICE</x:v>
      </x:c>
      <x:c r="V85" s="283" t="n">
        <x:v>2027</x:v>
      </x:c>
      <x:c r="W85" s="284"/>
      <x:c r="X85" s="279"/>
      <x:c r="Y85" s="291" t="str">
        <x:v>In Service</x:v>
      </x:c>
      <x:c r="Z85" s="292" t="n">
        <x:v>45977</x:v>
      </x:c>
      <x:c r="AA85" s="292" t="n">
        <x:f>IF(Z85="","",Z85+365)</x:f>
        <x:v>46342</x:v>
      </x:c>
      <x:c r="AB85" s="292" t="n">
        <x:v>46471</x:v>
      </x:c>
      <x:c r="AC85" s="292" t="n">
        <x:v>46610</x:v>
      </x:c>
      <x:c r="AD85" s="293" t="n">
        <x:v>950000</x:v>
      </x:c>
      <x:c r="AE85" s="291" t="n">
        <x:f>MAX(0,MIN(100,ROUND(100-MIN(40,K85*1.4)-IF(O85="Fair",12,IF(O85="Poor",30,0))-IF(N85="High",12,IF(N85="Excessive",28,0))-IF(P85="REVIEW",5,0)-IF(K85&gt;=20,10,0)-IF(Z85="",8,IF(TODAY()-Z85&gt;540,15,IF(TODAY()-Z85&gt;365,8,0))),0)))</x:f>
        <x:v>94</x:v>
      </x:c>
      <x:c r="AF85" s="291" t="str">
        <x:f>IF(AE85&gt;=80,"GREEN",IF(AE85&gt;=60,"AMBER","RED"))</x:f>
        <x:v>GREEN</x:v>
      </x:c>
      <x:c r="AG85" s="291" t="n">
        <x:f>IF(K85&gt;=25,2026,IF(OR(O85="Poor",N85="Excessive"),MIN(MAX(2026,R85),2027),IF(K85&gt;=20,MIN(MAX(2026,R85),IF(V85="",9999,V85)),MAX(2026,R85))))</x:f>
        <x:v>2042</x:v>
      </x:c>
      <x:c r="AH85" s="291" t="str">
        <x:f>IF(K85&gt;=25,"Replace now — at/over maximum service age",IF(K85&gt;=20,"Plan replacement — inside 20–25 year window",IF(OR(O85="Poor",N85="Excessive"),"Urgent reliability review",IF(Q85&lt;&gt;"","Rotation opportunity — "&amp;Q85,IF(P85="REVIEW","Mid-life review required","Continue in service")))))</x:f>
        <x:v>Continue in service</x:v>
      </x:c>
      <x:c r="AI85" s="294"/>
      <x:c r="AJ85" s="291" t="str"/>
      <x:c r="AK85" s="291" t="str">
        <x:v>Demo photo: OLF-0081.jpg; inspection document: OLF-0081-inspection.pdf</x:v>
      </x:c>
      <x:c r="AL85" s="294" t="n">
        <x:f>IF(AI85&lt;&gt;"",AI85,AG85)</x:f>
        <x:v>2042</x:v>
      </x:c>
      <x:c r="AM85" s="291" t="str">
        <x:f>IF(OR(K85&gt;=25,O85="Poor",N85="Excessive",AA85&lt;TODAY(),AB85&lt;TODAY(),AC85&lt;TODAY()),"RED",IF(OR(K85&gt;=20,P85="REVIEW",AA85&lt;=TODAY()+60,AB85&lt;=TODAY()+60,AC85&lt;=TODAY()+60,Q85&lt;&gt;""),"AMBER","GREEN"))</x:f>
        <x:v>GREEN</x:v>
      </x:c>
    </x:row>
    <x:row r="86">
      <x:c r="A86" s="288" t="str">
        <x:v>OLF-0082</x:v>
      </x:c>
      <x:c r="B86" s="289" t="str">
        <x:v>B045</x:v>
      </x:c>
      <x:c r="C86" s="289" t="str">
        <x:v>Suncoast District</x:v>
      </x:c>
      <x:c r="D86" s="290" t="str">
        <x:v>Frontline</x:v>
      </x:c>
      <x:c r="E86" s="290" t="str">
        <x:v>Urban Tanker (2,000 L)</x:v>
      </x:c>
      <x:c r="F86" s="290" t="str">
        <x:v>Very High</x:v>
      </x:c>
      <x:c r="G86" s="290" t="n">
        <x:v>1017</x:v>
      </x:c>
      <x:c r="H86" s="290" t="n">
        <x:v>5</x:v>
      </x:c>
      <x:c r="I86" s="290" t="str">
        <x:v>No</x:v>
      </x:c>
      <x:c r="J86" s="290" t="n">
        <x:v>2016</x:v>
      </x:c>
      <x:c r="K86" s="281" t="n">
        <x:f>IF(J86="","",'Rules &amp; Settings'!$B$4-J86)</x:f>
        <x:v>10</x:v>
      </x:c>
      <x:c r="L86" s="290" t="n">
        <x:v>169320</x:v>
      </x:c>
      <x:c r="M86" s="290" t="n">
        <x:v>2219</x:v>
      </x:c>
      <x:c r="N86" s="290" t="str">
        <x:v>Normal</x:v>
      </x:c>
      <x:c r="O86" s="290" t="str">
        <x:v>Excellent</x:v>
      </x:c>
      <x:c r="P86" s="282" t="str">
        <x:f>IF(A86="","",IF(OR(N86="Excessive",O86="Poor",L86&gt;='Rules &amp; Settings'!$B$15,M86&gt;='Rules &amp; Settings'!$B$16,K86&gt;=IF(F86="Very High",'Rules &amp; Settings'!$B$10,IF(F86="High",'Rules &amp; Settings'!$B$11,IF(F86="Medium",'Rules &amp; Settings'!$B$12,IF(F86="Low",'Rules &amp; Settings'!$B$13,'Rules &amp; Settings'!$B$14))))),"REVIEW","Monitor"))</x:f>
        <x:v>REVIEW</x:v>
      </x:c>
      <x:c r="Q86" s="282" t="str">
        <x:f>IF(A86="","",IF(AND(D86="Frontline",OR(F86="Very High",F86="High"),K86&gt;='Rules &amp; Settings'!$B$7,K86&lt;='Rules &amp; Settings'!$B$8),"HIGH-ACTIVITY ROTATION WINDOW",IF(AND(D86="Reserve",K86&gt;='Rules &amp; Settings'!$B$9),"MOVE RESERVE TO OPERATIONAL BRIGADE","")))</x:f>
        <x:v>HIGH-ACTIVITY ROTATION WINDOW</x:v>
      </x:c>
      <x:c r="R86" s="282" t="n">
        <x:f>IF(J86="","",J86+'Rules &amp; Settings'!$B$5)</x:f>
        <x:v>2036</x:v>
      </x:c>
      <x:c r="S86" s="282" t="n">
        <x:f>IF(J86="","",J86+'Rules &amp; Settings'!$B$6)</x:f>
        <x:v>2041</x:v>
      </x:c>
      <x:c r="T86" s="282" t="n">
        <x:f>IF(A86="","",K86*'Rules &amp; Settings'!$B$17+IF(F86="Very High",10,IF(F86="High",8,IF(F86="Medium",5,IF(F86="Low",2,0))))+H86*'Rules &amp; Settings'!$B$18+IF(O86="Poor",20,IF(O86="Fair",7,0))+IF(N86="Excessive",20,IF(N86="High",10,0))+IF(I86="Yes",'Rules &amp; Settings'!$B$19,0))</x:f>
        <x:v>50</x:v>
      </x:c>
      <x:c r="U86" s="282" t="str">
        <x:f>IF(A86="","",IF(K86&gt;='Rules &amp; Settings'!$B$6,"RETIRE / REPLACE IMMEDIATELY",IF(OR(N86="Excessive",O86="Poor"),"MECHANICAL + OPERATIONAL REVIEW",IF(K86&gt;='Rules &amp; Settings'!$B$5,"REPLACE — OLDEST FIRST",IF(Q86&lt;&gt;"",Q86,IF(P86="REVIEW","MID-LIFE REVIEW","CONTINUE IN SERVICE"))))))</x:f>
        <x:v>HIGH-ACTIVITY ROTATION WINDOW</x:v>
      </x:c>
      <x:c r="V86" s="283" t="n">
        <x:v>2026</x:v>
      </x:c>
      <x:c r="W86" s="284"/>
      <x:c r="X86" s="289"/>
      <x:c r="Y86" s="291" t="str">
        <x:v>Transfer Planned</x:v>
      </x:c>
      <x:c r="Z86" s="292" t="n">
        <x:v>46007</x:v>
      </x:c>
      <x:c r="AA86" s="292" t="n">
        <x:f>IF(Z86="","",Z86+365)</x:f>
        <x:v>46372</x:v>
      </x:c>
      <x:c r="AB86" s="292" t="n">
        <x:v>46543</x:v>
      </x:c>
      <x:c r="AC86" s="292" t="n">
        <x:v>46388</x:v>
      </x:c>
      <x:c r="AD86" s="293" t="n">
        <x:v>650000</x:v>
      </x:c>
      <x:c r="AE86" s="291" t="n">
        <x:f>MAX(0,MIN(100,ROUND(100-MIN(40,K86*1.4)-IF(O86="Fair",12,IF(O86="Poor",30,0))-IF(N86="High",12,IF(N86="Excessive",28,0))-IF(P86="REVIEW",5,0)-IF(K86&gt;=20,10,0)-IF(Z86="",8,IF(TODAY()-Z86&gt;540,15,IF(TODAY()-Z86&gt;365,8,0))),0)))</x:f>
        <x:v>81</x:v>
      </x:c>
      <x:c r="AF86" s="291" t="str">
        <x:f>IF(AE86&gt;=80,"GREEN",IF(AE86&gt;=60,"AMBER","RED"))</x:f>
        <x:v>GREEN</x:v>
      </x:c>
      <x:c r="AG86" s="291" t="n">
        <x:f>IF(K86&gt;=25,2026,IF(OR(O86="Poor",N86="Excessive"),MIN(MAX(2026,R86),2027),IF(K86&gt;=20,MIN(MAX(2026,R86),IF(V86="",9999,V86)),MAX(2026,R86))))</x:f>
        <x:v>2036</x:v>
      </x:c>
      <x:c r="AH86" s="291" t="str">
        <x:f>IF(K86&gt;=25,"Replace now — at/over maximum service age",IF(K86&gt;=20,"Plan replacement — inside 20–25 year window",IF(OR(O86="Poor",N86="Excessive"),"Urgent reliability review",IF(Q86&lt;&gt;"","Rotation opportunity — "&amp;Q86,IF(P86="REVIEW","Mid-life review required","Continue in service")))))</x:f>
        <x:v>Rotation opportunity — HIGH-ACTIVITY ROTATION WINDOW</x:v>
      </x:c>
      <x:c r="AI86" s="294" t="n">
        <x:v>2030</x:v>
      </x:c>
      <x:c r="AJ86" s="291" t="str">
        <x:v>Senior manager demo override — coordinated with regional capital program.</x:v>
      </x:c>
      <x:c r="AK86" s="291" t="str">
        <x:v>Demo photo: OLF-0082.jpg; inspection document: OLF-0082-inspection.pdf</x:v>
      </x:c>
      <x:c r="AL86" s="294" t="n">
        <x:f>IF(AI86&lt;&gt;"",AI86,AG86)</x:f>
        <x:v>2030</x:v>
      </x:c>
      <x:c r="AM86" s="291" t="str">
        <x:f>IF(OR(K86&gt;=25,O86="Poor",N86="Excessive",AA86&lt;TODAY(),AB86&lt;TODAY(),AC86&lt;TODAY()),"RED",IF(OR(K86&gt;=20,P86="REVIEW",AA86&lt;=TODAY()+60,AB86&lt;=TODAY()+60,AC86&lt;=TODAY()+60,Q86&lt;&gt;""),"AMBER","GREEN"))</x:f>
        <x:v>AMBER</x:v>
      </x:c>
    </x:row>
    <x:row r="87">
      <x:c r="A87" s="278" t="str">
        <x:v>OLF-0083</x:v>
      </x:c>
      <x:c r="B87" s="279" t="str">
        <x:v>B045</x:v>
      </x:c>
      <x:c r="C87" s="279" t="str">
        <x:v>Suncoast District</x:v>
      </x:c>
      <x:c r="D87" s="280" t="str">
        <x:v>Frontline</x:v>
      </x:c>
      <x:c r="E87" s="280" t="str">
        <x:v>Heavy Rescue</x:v>
      </x:c>
      <x:c r="F87" s="280" t="str">
        <x:v>Very High</x:v>
      </x:c>
      <x:c r="G87" s="280" t="n">
        <x:v>1017</x:v>
      </x:c>
      <x:c r="H87" s="280" t="n">
        <x:v>5</x:v>
      </x:c>
      <x:c r="I87" s="280" t="str">
        <x:v>No</x:v>
      </x:c>
      <x:c r="J87" s="280" t="n">
        <x:v>2016</x:v>
      </x:c>
      <x:c r="K87" s="281" t="n">
        <x:f>IF(J87="","",'Rules &amp; Settings'!$B$4-J87)</x:f>
        <x:v>10</x:v>
      </x:c>
      <x:c r="L87" s="280" t="n">
        <x:v>98668</x:v>
      </x:c>
      <x:c r="M87" s="280" t="n">
        <x:v>950</x:v>
      </x:c>
      <x:c r="N87" s="280" t="str">
        <x:v>Low</x:v>
      </x:c>
      <x:c r="O87" s="280" t="str">
        <x:v>Good</x:v>
      </x:c>
      <x:c r="P87" s="282" t="str">
        <x:f>IF(A87="","",IF(OR(N87="Excessive",O87="Poor",L87&gt;='Rules &amp; Settings'!$B$15,M87&gt;='Rules &amp; Settings'!$B$16,K87&gt;=IF(F87="Very High",'Rules &amp; Settings'!$B$10,IF(F87="High",'Rules &amp; Settings'!$B$11,IF(F87="Medium",'Rules &amp; Settings'!$B$12,IF(F87="Low",'Rules &amp; Settings'!$B$13,'Rules &amp; Settings'!$B$14))))),"REVIEW","Monitor"))</x:f>
        <x:v>REVIEW</x:v>
      </x:c>
      <x:c r="Q87" s="282" t="str">
        <x:f>IF(A87="","",IF(AND(D87="Frontline",OR(F87="Very High",F87="High"),K87&gt;='Rules &amp; Settings'!$B$7,K87&lt;='Rules &amp; Settings'!$B$8),"HIGH-ACTIVITY ROTATION WINDOW",IF(AND(D87="Reserve",K87&gt;='Rules &amp; Settings'!$B$9),"MOVE RESERVE TO OPERATIONAL BRIGADE","")))</x:f>
        <x:v>HIGH-ACTIVITY ROTATION WINDOW</x:v>
      </x:c>
      <x:c r="R87" s="282" t="n">
        <x:f>IF(J87="","",J87+'Rules &amp; Settings'!$B$5)</x:f>
        <x:v>2036</x:v>
      </x:c>
      <x:c r="S87" s="282" t="n">
        <x:f>IF(J87="","",J87+'Rules &amp; Settings'!$B$6)</x:f>
        <x:v>2041</x:v>
      </x:c>
      <x:c r="T87" s="282" t="n">
        <x:f>IF(A87="","",K87*'Rules &amp; Settings'!$B$17+IF(F87="Very High",10,IF(F87="High",8,IF(F87="Medium",5,IF(F87="Low",2,0))))+H87*'Rules &amp; Settings'!$B$18+IF(O87="Poor",20,IF(O87="Fair",7,0))+IF(N87="Excessive",20,IF(N87="High",10,0))+IF(I87="Yes",'Rules &amp; Settings'!$B$19,0))</x:f>
        <x:v>50</x:v>
      </x:c>
      <x:c r="U87" s="282" t="str">
        <x:f>IF(A87="","",IF(K87&gt;='Rules &amp; Settings'!$B$6,"RETIRE / REPLACE IMMEDIATELY",IF(OR(N87="Excessive",O87="Poor"),"MECHANICAL + OPERATIONAL REVIEW",IF(K87&gt;='Rules &amp; Settings'!$B$5,"REPLACE — OLDEST FIRST",IF(Q87&lt;&gt;"",Q87,IF(P87="REVIEW","MID-LIFE REVIEW","CONTINUE IN SERVICE"))))))</x:f>
        <x:v>HIGH-ACTIVITY ROTATION WINDOW</x:v>
      </x:c>
      <x:c r="V87" s="283" t="n">
        <x:v>2027</x:v>
      </x:c>
      <x:c r="W87" s="284"/>
      <x:c r="X87" s="279"/>
      <x:c r="Y87" s="291" t="str">
        <x:v>Transfer Planned</x:v>
      </x:c>
      <x:c r="Z87" s="292" t="n">
        <x:v>45928</x:v>
      </x:c>
      <x:c r="AA87" s="292" t="n">
        <x:f>IF(Z87="","",Z87+365)</x:f>
        <x:v>46293</x:v>
      </x:c>
      <x:c r="AB87" s="292" t="n">
        <x:v>46587</x:v>
      </x:c>
      <x:c r="AC87" s="292" t="n">
        <x:v>46393</x:v>
      </x:c>
      <x:c r="AD87" s="293" t="n">
        <x:v>850000</x:v>
      </x:c>
      <x:c r="AE87" s="291" t="n">
        <x:f>MAX(0,MIN(100,ROUND(100-MIN(40,K87*1.4)-IF(O87="Fair",12,IF(O87="Poor",30,0))-IF(N87="High",12,IF(N87="Excessive",28,0))-IF(P87="REVIEW",5,0)-IF(K87&gt;=20,10,0)-IF(Z87="",8,IF(TODAY()-Z87&gt;540,15,IF(TODAY()-Z87&gt;365,8,0))),0)))</x:f>
        <x:v>81</x:v>
      </x:c>
      <x:c r="AF87" s="291" t="str">
        <x:f>IF(AE87&gt;=80,"GREEN",IF(AE87&gt;=60,"AMBER","RED"))</x:f>
        <x:v>GREEN</x:v>
      </x:c>
      <x:c r="AG87" s="291" t="n">
        <x:f>IF(K87&gt;=25,2026,IF(OR(O87="Poor",N87="Excessive"),MIN(MAX(2026,R87),2027),IF(K87&gt;=20,MIN(MAX(2026,R87),IF(V87="",9999,V87)),MAX(2026,R87))))</x:f>
        <x:v>2036</x:v>
      </x:c>
      <x:c r="AH87" s="291" t="str">
        <x:f>IF(K87&gt;=25,"Replace now — at/over maximum service age",IF(K87&gt;=20,"Plan replacement — inside 20–25 year window",IF(OR(O87="Poor",N87="Excessive"),"Urgent reliability review",IF(Q87&lt;&gt;"","Rotation opportunity — "&amp;Q87,IF(P87="REVIEW","Mid-life review required","Continue in service")))))</x:f>
        <x:v>Rotation opportunity — HIGH-ACTIVITY ROTATION WINDOW</x:v>
      </x:c>
      <x:c r="AI87" s="294"/>
      <x:c r="AJ87" s="291" t="str"/>
      <x:c r="AK87" s="291" t="str">
        <x:v>Demo photo: OLF-0083.jpg; inspection document: OLF-0083-inspection.pdf</x:v>
      </x:c>
      <x:c r="AL87" s="294" t="n">
        <x:f>IF(AI87&lt;&gt;"",AI87,AG87)</x:f>
        <x:v>2036</x:v>
      </x:c>
      <x:c r="AM87" s="291" t="str">
        <x:f>IF(OR(K87&gt;=25,O87="Poor",N87="Excessive",AA87&lt;TODAY(),AB87&lt;TODAY(),AC87&lt;TODAY()),"RED",IF(OR(K87&gt;=20,P87="REVIEW",AA87&lt;=TODAY()+60,AB87&lt;=TODAY()+60,AC87&lt;=TODAY()+60,Q87&lt;&gt;""),"AMBER","GREEN"))</x:f>
        <x:v>AMBER</x:v>
      </x:c>
    </x:row>
    <x:row r="88">
      <x:c r="A88" s="288" t="str">
        <x:v>OLF-0084</x:v>
      </x:c>
      <x:c r="B88" s="289" t="str">
        <x:v>B046</x:v>
      </x:c>
      <x:c r="C88" s="289" t="str">
        <x:v>Suncoast District</x:v>
      </x:c>
      <x:c r="D88" s="290" t="str">
        <x:v>Frontline</x:v>
      </x:c>
      <x:c r="E88" s="290" t="str">
        <x:v>Urban Pumper – Heavy</x:v>
      </x:c>
      <x:c r="F88" s="290" t="str">
        <x:v>High</x:v>
      </x:c>
      <x:c r="G88" s="290" t="n">
        <x:v>585</x:v>
      </x:c>
      <x:c r="H88" s="290" t="n">
        <x:v>4</x:v>
      </x:c>
      <x:c r="I88" s="290" t="str">
        <x:v>No</x:v>
      </x:c>
      <x:c r="J88" s="290" t="n">
        <x:v>2020</x:v>
      </x:c>
      <x:c r="K88" s="281" t="n">
        <x:f>IF(J88="","",'Rules &amp; Settings'!$B$4-J88)</x:f>
        <x:v>6</x:v>
      </x:c>
      <x:c r="L88" s="290" t="n">
        <x:v>61799</x:v>
      </x:c>
      <x:c r="M88" s="290" t="n">
        <x:v>902</x:v>
      </x:c>
      <x:c r="N88" s="290" t="str">
        <x:v>Low</x:v>
      </x:c>
      <x:c r="O88" s="290" t="str">
        <x:v>Good</x:v>
      </x:c>
      <x:c r="P88" s="282" t="str">
        <x:f>IF(A88="","",IF(OR(N88="Excessive",O88="Poor",L88&gt;='Rules &amp; Settings'!$B$15,M88&gt;='Rules &amp; Settings'!$B$16,K88&gt;=IF(F88="Very High",'Rules &amp; Settings'!$B$10,IF(F88="High",'Rules &amp; Settings'!$B$11,IF(F88="Medium",'Rules &amp; Settings'!$B$12,IF(F88="Low",'Rules &amp; Settings'!$B$13,'Rules &amp; Settings'!$B$14))))),"REVIEW","Monitor"))</x:f>
        <x:v>Monitor</x:v>
      </x:c>
      <x:c r="Q88" s="282" t="str">
        <x:f>IF(A88="","",IF(AND(D88="Frontline",OR(F88="Very High",F88="High"),K88&gt;='Rules &amp; Settings'!$B$7,K88&lt;='Rules &amp; Settings'!$B$8),"HIGH-ACTIVITY ROTATION WINDOW",IF(AND(D88="Reserve",K88&gt;='Rules &amp; Settings'!$B$9),"MOVE RESERVE TO OPERATIONAL BRIGADE","")))</x:f>
        <x:v>HIGH-ACTIVITY ROTATION WINDOW</x:v>
      </x:c>
      <x:c r="R88" s="282" t="n">
        <x:f>IF(J88="","",J88+'Rules &amp; Settings'!$B$5)</x:f>
        <x:v>2040</x:v>
      </x:c>
      <x:c r="S88" s="282" t="n">
        <x:f>IF(J88="","",J88+'Rules &amp; Settings'!$B$6)</x:f>
        <x:v>2045</x:v>
      </x:c>
      <x:c r="T88" s="282" t="n">
        <x:f>IF(A88="","",K88*'Rules &amp; Settings'!$B$17+IF(F88="Very High",10,IF(F88="High",8,IF(F88="Medium",5,IF(F88="Low",2,0))))+H88*'Rules &amp; Settings'!$B$18+IF(O88="Poor",20,IF(O88="Fair",7,0))+IF(N88="Excessive",20,IF(N88="High",10,0))+IF(I88="Yes",'Rules &amp; Settings'!$B$19,0))</x:f>
        <x:v>34</x:v>
      </x:c>
      <x:c r="U88" s="282" t="str">
        <x:f>IF(A88="","",IF(K88&gt;='Rules &amp; Settings'!$B$6,"RETIRE / REPLACE IMMEDIATELY",IF(OR(N88="Excessive",O88="Poor"),"MECHANICAL + OPERATIONAL REVIEW",IF(K88&gt;='Rules &amp; Settings'!$B$5,"REPLACE — OLDEST FIRST",IF(Q88&lt;&gt;"",Q88,IF(P88="REVIEW","MID-LIFE REVIEW","CONTINUE IN SERVICE"))))))</x:f>
        <x:v>HIGH-ACTIVITY ROTATION WINDOW</x:v>
      </x:c>
      <x:c r="V88" s="283" t="n">
        <x:v>2028</x:v>
      </x:c>
      <x:c r="W88" s="284"/>
      <x:c r="X88" s="289"/>
      <x:c r="Y88" s="291" t="str">
        <x:v>Transfer Planned</x:v>
      </x:c>
      <x:c r="Z88" s="292" t="n">
        <x:v>45951</x:v>
      </x:c>
      <x:c r="AA88" s="292" t="n">
        <x:f>IF(Z88="","",Z88+365)</x:f>
        <x:v>46316</x:v>
      </x:c>
      <x:c r="AB88" s="292" t="n">
        <x:v>46386</x:v>
      </x:c>
      <x:c r="AC88" s="292" t="n">
        <x:v>46515</x:v>
      </x:c>
      <x:c r="AD88" s="293" t="n">
        <x:v>950000</x:v>
      </x:c>
      <x:c r="AE88" s="291" t="n">
        <x:f>MAX(0,MIN(100,ROUND(100-MIN(40,K88*1.4)-IF(O88="Fair",12,IF(O88="Poor",30,0))-IF(N88="High",12,IF(N88="Excessive",28,0))-IF(P88="REVIEW",5,0)-IF(K88&gt;=20,10,0)-IF(Z88="",8,IF(TODAY()-Z88&gt;540,15,IF(TODAY()-Z88&gt;365,8,0))),0)))</x:f>
        <x:v>92</x:v>
      </x:c>
      <x:c r="AF88" s="291" t="str">
        <x:f>IF(AE88&gt;=80,"GREEN",IF(AE88&gt;=60,"AMBER","RED"))</x:f>
        <x:v>GREEN</x:v>
      </x:c>
      <x:c r="AG88" s="291" t="n">
        <x:f>IF(K88&gt;=25,2026,IF(OR(O88="Poor",N88="Excessive"),MIN(MAX(2026,R88),2027),IF(K88&gt;=20,MIN(MAX(2026,R88),IF(V88="",9999,V88)),MAX(2026,R88))))</x:f>
        <x:v>2040</x:v>
      </x:c>
      <x:c r="AH88" s="291" t="str">
        <x:f>IF(K88&gt;=25,"Replace now — at/over maximum service age",IF(K88&gt;=20,"Plan replacement — inside 20–25 year window",IF(OR(O88="Poor",N88="Excessive"),"Urgent reliability review",IF(Q88&lt;&gt;"","Rotation opportunity — "&amp;Q88,IF(P88="REVIEW","Mid-life review required","Continue in service")))))</x:f>
        <x:v>Rotation opportunity — HIGH-ACTIVITY ROTATION WINDOW</x:v>
      </x:c>
      <x:c r="AI88" s="294"/>
      <x:c r="AJ88" s="291" t="str"/>
      <x:c r="AK88" s="291" t="str">
        <x:v>Demo photo: OLF-0084.jpg; inspection document: OLF-0084-inspection.pdf</x:v>
      </x:c>
      <x:c r="AL88" s="294" t="n">
        <x:f>IF(AI88&lt;&gt;"",AI88,AG88)</x:f>
        <x:v>2040</x:v>
      </x:c>
      <x:c r="AM88" s="291" t="str">
        <x:f>IF(OR(K88&gt;=25,O88="Poor",N88="Excessive",AA88&lt;TODAY(),AB88&lt;TODAY(),AC88&lt;TODAY()),"RED",IF(OR(K88&gt;=20,P88="REVIEW",AA88&lt;=TODAY()+60,AB88&lt;=TODAY()+60,AC88&lt;=TODAY()+60,Q88&lt;&gt;""),"AMBER","GREEN"))</x:f>
        <x:v>AMBER</x:v>
      </x:c>
    </x:row>
    <x:row r="89">
      <x:c r="A89" s="278" t="str">
        <x:v>OLF-0085</x:v>
      </x:c>
      <x:c r="B89" s="279" t="str">
        <x:v>B046</x:v>
      </x:c>
      <x:c r="C89" s="279" t="str">
        <x:v>Suncoast District</x:v>
      </x:c>
      <x:c r="D89" s="280" t="str">
        <x:v>Frontline</x:v>
      </x:c>
      <x:c r="E89" s="280" t="str">
        <x:v>Urban Tanker (2,000 L)</x:v>
      </x:c>
      <x:c r="F89" s="280" t="str">
        <x:v>High</x:v>
      </x:c>
      <x:c r="G89" s="280" t="n">
        <x:v>585</x:v>
      </x:c>
      <x:c r="H89" s="280" t="n">
        <x:v>4</x:v>
      </x:c>
      <x:c r="I89" s="280" t="str">
        <x:v>No</x:v>
      </x:c>
      <x:c r="J89" s="280" t="n">
        <x:v>2010</x:v>
      </x:c>
      <x:c r="K89" s="281" t="n">
        <x:f>IF(J89="","",'Rules &amp; Settings'!$B$4-J89)</x:f>
        <x:v>16</x:v>
      </x:c>
      <x:c r="L89" s="280" t="n">
        <x:v>192146</x:v>
      </x:c>
      <x:c r="M89" s="280" t="n">
        <x:v>2323</x:v>
      </x:c>
      <x:c r="N89" s="280" t="str">
        <x:v>Normal</x:v>
      </x:c>
      <x:c r="O89" s="280" t="str">
        <x:v>Good</x:v>
      </x:c>
      <x:c r="P89" s="282" t="str">
        <x:f>IF(A89="","",IF(OR(N89="Excessive",O89="Poor",L89&gt;='Rules &amp; Settings'!$B$15,M89&gt;='Rules &amp; Settings'!$B$16,K89&gt;=IF(F89="Very High",'Rules &amp; Settings'!$B$10,IF(F89="High",'Rules &amp; Settings'!$B$11,IF(F89="Medium",'Rules &amp; Settings'!$B$12,IF(F89="Low",'Rules &amp; Settings'!$B$13,'Rules &amp; Settings'!$B$14))))),"REVIEW","Monitor"))</x:f>
        <x:v>REVIEW</x:v>
      </x:c>
      <x:c r="Q89" s="282" t="str">
        <x:f>IF(A89="","",IF(AND(D89="Frontline",OR(F89="Very High",F89="High"),K89&gt;='Rules &amp; Settings'!$B$7,K89&lt;='Rules &amp; Settings'!$B$8),"HIGH-ACTIVITY ROTATION WINDOW",IF(AND(D89="Reserve",K89&gt;='Rules &amp; Settings'!$B$9),"MOVE RESERVE TO OPERATIONAL BRIGADE","")))</x:f>
      </x:c>
      <x:c r="R89" s="282" t="n">
        <x:f>IF(J89="","",J89+'Rules &amp; Settings'!$B$5)</x:f>
        <x:v>2030</x:v>
      </x:c>
      <x:c r="S89" s="282" t="n">
        <x:f>IF(J89="","",J89+'Rules &amp; Settings'!$B$6)</x:f>
        <x:v>2035</x:v>
      </x:c>
      <x:c r="T89" s="282" t="n">
        <x:f>IF(A89="","",K89*'Rules &amp; Settings'!$B$17+IF(F89="Very High",10,IF(F89="High",8,IF(F89="Medium",5,IF(F89="Low",2,0))))+H89*'Rules &amp; Settings'!$B$18+IF(O89="Poor",20,IF(O89="Fair",7,0))+IF(N89="Excessive",20,IF(N89="High",10,0))+IF(I89="Yes",'Rules &amp; Settings'!$B$19,0))</x:f>
        <x:v>64</x:v>
      </x:c>
      <x:c r="U89" s="282" t="str">
        <x:f>IF(A89="","",IF(K89&gt;='Rules &amp; Settings'!$B$6,"RETIRE / REPLACE IMMEDIATELY",IF(OR(N89="Excessive",O89="Poor"),"MECHANICAL + OPERATIONAL REVIEW",IF(K89&gt;='Rules &amp; Settings'!$B$5,"REPLACE — OLDEST FIRST",IF(Q89&lt;&gt;"",Q89,IF(P89="REVIEW","MID-LIFE REVIEW","CONTINUE IN SERVICE"))))))</x:f>
        <x:v>MID-LIFE REVIEW</x:v>
      </x:c>
      <x:c r="V89" s="283" t="n">
        <x:v>2027</x:v>
      </x:c>
      <x:c r="W89" s="284"/>
      <x:c r="X89" s="279"/>
      <x:c r="Y89" s="291" t="str">
        <x:v>In Service</x:v>
      </x:c>
      <x:c r="Z89" s="292" t="n">
        <x:v>45860</x:v>
      </x:c>
      <x:c r="AA89" s="292" t="n">
        <x:f>IF(Z89="","",Z89+365)</x:f>
        <x:v>46225</x:v>
      </x:c>
      <x:c r="AB89" s="292" t="n">
        <x:v>46557</x:v>
      </x:c>
      <x:c r="AC89" s="292" t="n">
        <x:v>46435</x:v>
      </x:c>
      <x:c r="AD89" s="293" t="n">
        <x:v>650000</x:v>
      </x:c>
      <x:c r="AE89" s="291" t="n">
        <x:f>MAX(0,MIN(100,ROUND(100-MIN(40,K89*1.4)-IF(O89="Fair",12,IF(O89="Poor",30,0))-IF(N89="High",12,IF(N89="Excessive",28,0))-IF(P89="REVIEW",5,0)-IF(K89&gt;=20,10,0)-IF(Z89="",8,IF(TODAY()-Z89&gt;540,15,IF(TODAY()-Z89&gt;365,8,0))),0)))</x:f>
        <x:v>65</x:v>
      </x:c>
      <x:c r="AF89" s="291" t="str">
        <x:f>IF(AE89&gt;=80,"GREEN",IF(AE89&gt;=60,"AMBER","RED"))</x:f>
        <x:v>AMBER</x:v>
      </x:c>
      <x:c r="AG89" s="291" t="n">
        <x:f>IF(K89&gt;=25,2026,IF(OR(O89="Poor",N89="Excessive"),MIN(MAX(2026,R89),2027),IF(K89&gt;=20,MIN(MAX(2026,R89),IF(V89="",9999,V89)),MAX(2026,R89))))</x:f>
        <x:v>2030</x:v>
      </x:c>
      <x:c r="AH89" s="291" t="str">
        <x:f>IF(K89&gt;=25,"Replace now — at/over maximum service age",IF(K89&gt;=20,"Plan replacement — inside 20–25 year window",IF(OR(O89="Poor",N89="Excessive"),"Urgent reliability review",IF(Q89&lt;&gt;"","Rotation opportunity — "&amp;Q89,IF(P89="REVIEW","Mid-life review required","Continue in service")))))</x:f>
        <x:v>Mid-life review required</x:v>
      </x:c>
      <x:c r="AI89" s="294"/>
      <x:c r="AJ89" s="291" t="str"/>
      <x:c r="AK89" s="291" t="str">
        <x:v>Demo photo: OLF-0085.jpg; inspection document: OLF-0085-inspection.pdf</x:v>
      </x:c>
      <x:c r="AL89" s="294" t="n">
        <x:f>IF(AI89&lt;&gt;"",AI89,AG89)</x:f>
        <x:v>2030</x:v>
      </x:c>
      <x:c r="AM89" s="291" t="str">
        <x:f>IF(OR(K89&gt;=25,O89="Poor",N89="Excessive",AA89&lt;TODAY(),AB89&lt;TODAY(),AC89&lt;TODAY()),"RED",IF(OR(K89&gt;=20,P89="REVIEW",AA89&lt;=TODAY()+60,AB89&lt;=TODAY()+60,AC89&lt;=TODAY()+60,Q89&lt;&gt;""),"AMBER","GREEN"))</x:f>
        <x:v>RED</x:v>
      </x:c>
    </x:row>
    <x:row r="90">
      <x:c r="A90" s="288" t="str">
        <x:v>OLF-0086</x:v>
      </x:c>
      <x:c r="B90" s="289" t="str">
        <x:v>B047</x:v>
      </x:c>
      <x:c r="C90" s="289" t="str">
        <x:v>Suncoast District</x:v>
      </x:c>
      <x:c r="D90" s="290" t="str">
        <x:v>Frontline</x:v>
      </x:c>
      <x:c r="E90" s="290" t="str">
        <x:v>Rural Tanker 4x4 (3,000 L)</x:v>
      </x:c>
      <x:c r="F90" s="290" t="str">
        <x:v>Medium</x:v>
      </x:c>
      <x:c r="G90" s="290" t="n">
        <x:v>190</x:v>
      </x:c>
      <x:c r="H90" s="290" t="n">
        <x:v>4</x:v>
      </x:c>
      <x:c r="I90" s="290" t="str">
        <x:v>No</x:v>
      </x:c>
      <x:c r="J90" s="290" t="n">
        <x:v>2012</x:v>
      </x:c>
      <x:c r="K90" s="281" t="n">
        <x:f>IF(J90="","",'Rules &amp; Settings'!$B$4-J90)</x:f>
        <x:v>14</x:v>
      </x:c>
      <x:c r="L90" s="290" t="n">
        <x:v>115890</x:v>
      </x:c>
      <x:c r="M90" s="290" t="n">
        <x:v>1626</x:v>
      </x:c>
      <x:c r="N90" s="290" t="str">
        <x:v>Normal</x:v>
      </x:c>
      <x:c r="O90" s="290" t="str">
        <x:v>Fair</x:v>
      </x:c>
      <x:c r="P90" s="282" t="str">
        <x:f>IF(A90="","",IF(OR(N90="Excessive",O90="Poor",L90&gt;='Rules &amp; Settings'!$B$15,M90&gt;='Rules &amp; Settings'!$B$16,K90&gt;=IF(F90="Very High",'Rules &amp; Settings'!$B$10,IF(F90="High",'Rules &amp; Settings'!$B$11,IF(F90="Medium",'Rules &amp; Settings'!$B$12,IF(F90="Low",'Rules &amp; Settings'!$B$13,'Rules &amp; Settings'!$B$14))))),"REVIEW","Monitor"))</x:f>
        <x:v>REVIEW</x:v>
      </x:c>
      <x:c r="Q90" s="282" t="str">
        <x:f>IF(A90="","",IF(AND(D90="Frontline",OR(F90="Very High",F90="High"),K90&gt;='Rules &amp; Settings'!$B$7,K90&lt;='Rules &amp; Settings'!$B$8),"HIGH-ACTIVITY ROTATION WINDOW",IF(AND(D90="Reserve",K90&gt;='Rules &amp; Settings'!$B$9),"MOVE RESERVE TO OPERATIONAL BRIGADE","")))</x:f>
      </x:c>
      <x:c r="R90" s="282" t="n">
        <x:f>IF(J90="","",J90+'Rules &amp; Settings'!$B$5)</x:f>
        <x:v>2032</x:v>
      </x:c>
      <x:c r="S90" s="282" t="n">
        <x:f>IF(J90="","",J90+'Rules &amp; Settings'!$B$6)</x:f>
        <x:v>2037</x:v>
      </x:c>
      <x:c r="T90" s="282" t="n">
        <x:f>IF(A90="","",K90*'Rules &amp; Settings'!$B$17+IF(F90="Very High",10,IF(F90="High",8,IF(F90="Medium",5,IF(F90="Low",2,0))))+H90*'Rules &amp; Settings'!$B$18+IF(O90="Poor",20,IF(O90="Fair",7,0))+IF(N90="Excessive",20,IF(N90="High",10,0))+IF(I90="Yes",'Rules &amp; Settings'!$B$19,0))</x:f>
        <x:v>62</x:v>
      </x:c>
      <x:c r="U90" s="282" t="str">
        <x:f>IF(A90="","",IF(K90&gt;='Rules &amp; Settings'!$B$6,"RETIRE / REPLACE IMMEDIATELY",IF(OR(N90="Excessive",O90="Poor"),"MECHANICAL + OPERATIONAL REVIEW",IF(K90&gt;='Rules &amp; Settings'!$B$5,"REPLACE — OLDEST FIRST",IF(Q90&lt;&gt;"",Q90,IF(P90="REVIEW","MID-LIFE REVIEW","CONTINUE IN SERVICE"))))))</x:f>
        <x:v>MID-LIFE REVIEW</x:v>
      </x:c>
      <x:c r="V90" s="283" t="n">
        <x:v>2028</x:v>
      </x:c>
      <x:c r="W90" s="284"/>
      <x:c r="X90" s="289"/>
      <x:c r="Y90" s="291" t="str">
        <x:v>In Service</x:v>
      </x:c>
      <x:c r="Z90" s="292" t="n">
        <x:v>45823</x:v>
      </x:c>
      <x:c r="AA90" s="292" t="n">
        <x:f>IF(Z90="","",Z90+365)</x:f>
        <x:v>46188</x:v>
      </x:c>
      <x:c r="AB90" s="292" t="n">
        <x:v>46506</x:v>
      </x:c>
      <x:c r="AC90" s="292" t="n">
        <x:v>46535</x:v>
      </x:c>
      <x:c r="AD90" s="293" t="n">
        <x:v>520000</x:v>
      </x:c>
      <x:c r="AE90" s="291" t="n">
        <x:f>MAX(0,MIN(100,ROUND(100-MIN(40,K90*1.4)-IF(O90="Fair",12,IF(O90="Poor",30,0))-IF(N90="High",12,IF(N90="Excessive",28,0))-IF(P90="REVIEW",5,0)-IF(K90&gt;=20,10,0)-IF(Z90="",8,IF(TODAY()-Z90&gt;540,15,IF(TODAY()-Z90&gt;365,8,0))),0)))</x:f>
        <x:v>55</x:v>
      </x:c>
      <x:c r="AF90" s="291" t="str">
        <x:f>IF(AE90&gt;=80,"GREEN",IF(AE90&gt;=60,"AMBER","RED"))</x:f>
        <x:v>RED</x:v>
      </x:c>
      <x:c r="AG90" s="291" t="n">
        <x:f>IF(K90&gt;=25,2026,IF(OR(O90="Poor",N90="Excessive"),MIN(MAX(2026,R90),2027),IF(K90&gt;=20,MIN(MAX(2026,R90),IF(V90="",9999,V90)),MAX(2026,R90))))</x:f>
        <x:v>2032</x:v>
      </x:c>
      <x:c r="AH90" s="291" t="str">
        <x:f>IF(K90&gt;=25,"Replace now — at/over maximum service age",IF(K90&gt;=20,"Plan replacement — inside 20–25 year window",IF(OR(O90="Poor",N90="Excessive"),"Urgent reliability review",IF(Q90&lt;&gt;"","Rotation opportunity — "&amp;Q90,IF(P90="REVIEW","Mid-life review required","Continue in service")))))</x:f>
        <x:v>Mid-life review required</x:v>
      </x:c>
      <x:c r="AI90" s="294"/>
      <x:c r="AJ90" s="291" t="str"/>
      <x:c r="AK90" s="291" t="str">
        <x:v>Demo photo: OLF-0086.jpg; inspection document: OLF-0086-inspection.pdf</x:v>
      </x:c>
      <x:c r="AL90" s="294" t="n">
        <x:f>IF(AI90&lt;&gt;"",AI90,AG90)</x:f>
        <x:v>2032</x:v>
      </x:c>
      <x:c r="AM90" s="291" t="str">
        <x:f>IF(OR(K90&gt;=25,O90="Poor",N90="Excessive",AA90&lt;TODAY(),AB90&lt;TODAY(),AC90&lt;TODAY()),"RED",IF(OR(K90&gt;=20,P90="REVIEW",AA90&lt;=TODAY()+60,AB90&lt;=TODAY()+60,AC90&lt;=TODAY()+60,Q90&lt;&gt;""),"AMBER","GREEN"))</x:f>
        <x:v>RED</x:v>
      </x:c>
    </x:row>
    <x:row r="91">
      <x:c r="A91" s="278" t="str">
        <x:v>OLF-0087</x:v>
      </x:c>
      <x:c r="B91" s="279" t="str">
        <x:v>B048</x:v>
      </x:c>
      <x:c r="C91" s="279" t="str">
        <x:v>Suncoast District</x:v>
      </x:c>
      <x:c r="D91" s="280" t="str">
        <x:v>Frontline</x:v>
      </x:c>
      <x:c r="E91" s="280" t="str">
        <x:v>Interface Pumper/Tanker</x:v>
      </x:c>
      <x:c r="F91" s="280" t="str">
        <x:v>Medium</x:v>
      </x:c>
      <x:c r="G91" s="280" t="n">
        <x:v>286</x:v>
      </x:c>
      <x:c r="H91" s="280" t="n">
        <x:v>4</x:v>
      </x:c>
      <x:c r="I91" s="280" t="str">
        <x:v>No</x:v>
      </x:c>
      <x:c r="J91" s="280" t="n">
        <x:v>2018</x:v>
      </x:c>
      <x:c r="K91" s="281" t="n">
        <x:f>IF(J91="","",'Rules &amp; Settings'!$B$4-J91)</x:f>
        <x:v>8</x:v>
      </x:c>
      <x:c r="L91" s="280" t="n">
        <x:v>53482</x:v>
      </x:c>
      <x:c r="M91" s="280" t="n">
        <x:v>752</x:v>
      </x:c>
      <x:c r="N91" s="280" t="str">
        <x:v>Low</x:v>
      </x:c>
      <x:c r="O91" s="280" t="str">
        <x:v>Good</x:v>
      </x:c>
      <x:c r="P91" s="282" t="str">
        <x:f>IF(A91="","",IF(OR(N91="Excessive",O91="Poor",L91&gt;='Rules &amp; Settings'!$B$15,M91&gt;='Rules &amp; Settings'!$B$16,K91&gt;=IF(F91="Very High",'Rules &amp; Settings'!$B$10,IF(F91="High",'Rules &amp; Settings'!$B$11,IF(F91="Medium",'Rules &amp; Settings'!$B$12,IF(F91="Low",'Rules &amp; Settings'!$B$13,'Rules &amp; Settings'!$B$14))))),"REVIEW","Monitor"))</x:f>
        <x:v>Monitor</x:v>
      </x:c>
      <x:c r="Q91" s="282" t="str">
        <x:f>IF(A91="","",IF(AND(D91="Frontline",OR(F91="Very High",F91="High"),K91&gt;='Rules &amp; Settings'!$B$7,K91&lt;='Rules &amp; Settings'!$B$8),"HIGH-ACTIVITY ROTATION WINDOW",IF(AND(D91="Reserve",K91&gt;='Rules &amp; Settings'!$B$9),"MOVE RESERVE TO OPERATIONAL BRIGADE","")))</x:f>
      </x:c>
      <x:c r="R91" s="282" t="n">
        <x:f>IF(J91="","",J91+'Rules &amp; Settings'!$B$5)</x:f>
        <x:v>2038</x:v>
      </x:c>
      <x:c r="S91" s="282" t="n">
        <x:f>IF(J91="","",J91+'Rules &amp; Settings'!$B$6)</x:f>
        <x:v>2043</x:v>
      </x:c>
      <x:c r="T91" s="282" t="n">
        <x:f>IF(A91="","",K91*'Rules &amp; Settings'!$B$17+IF(F91="Very High",10,IF(F91="High",8,IF(F91="Medium",5,IF(F91="Low",2,0))))+H91*'Rules &amp; Settings'!$B$18+IF(O91="Poor",20,IF(O91="Fair",7,0))+IF(N91="Excessive",20,IF(N91="High",10,0))+IF(I91="Yes",'Rules &amp; Settings'!$B$19,0))</x:f>
        <x:v>37</x:v>
      </x:c>
      <x:c r="U91" s="282" t="str">
        <x:f>IF(A91="","",IF(K91&gt;='Rules &amp; Settings'!$B$6,"RETIRE / REPLACE IMMEDIATELY",IF(OR(N91="Excessive",O91="Poor"),"MECHANICAL + OPERATIONAL REVIEW",IF(K91&gt;='Rules &amp; Settings'!$B$5,"REPLACE — OLDEST FIRST",IF(Q91&lt;&gt;"",Q91,IF(P91="REVIEW","MID-LIFE REVIEW","CONTINUE IN SERVICE"))))))</x:f>
        <x:v>CONTINUE IN SERVICE</x:v>
      </x:c>
      <x:c r="V91" s="283" t="n">
        <x:v>2028</x:v>
      </x:c>
      <x:c r="W91" s="284"/>
      <x:c r="X91" s="279"/>
      <x:c r="Y91" s="291" t="str">
        <x:v>In Service</x:v>
      </x:c>
      <x:c r="Z91" s="292" t="n">
        <x:v>45947</x:v>
      </x:c>
      <x:c r="AA91" s="292" t="n">
        <x:f>IF(Z91="","",Z91+365)</x:f>
        <x:v>46312</x:v>
      </x:c>
      <x:c r="AB91" s="292" t="n">
        <x:v>46319</x:v>
      </x:c>
      <x:c r="AC91" s="292" t="n">
        <x:v>46395</x:v>
      </x:c>
      <x:c r="AD91" s="293" t="n">
        <x:v>720000</x:v>
      </x:c>
      <x:c r="AE91" s="291" t="n">
        <x:f>MAX(0,MIN(100,ROUND(100-MIN(40,K91*1.4)-IF(O91="Fair",12,IF(O91="Poor",30,0))-IF(N91="High",12,IF(N91="Excessive",28,0))-IF(P91="REVIEW",5,0)-IF(K91&gt;=20,10,0)-IF(Z91="",8,IF(TODAY()-Z91&gt;540,15,IF(TODAY()-Z91&gt;365,8,0))),0)))</x:f>
        <x:v>89</x:v>
      </x:c>
      <x:c r="AF91" s="291" t="str">
        <x:f>IF(AE91&gt;=80,"GREEN",IF(AE91&gt;=60,"AMBER","RED"))</x:f>
        <x:v>GREEN</x:v>
      </x:c>
      <x:c r="AG91" s="291" t="n">
        <x:f>IF(K91&gt;=25,2026,IF(OR(O91="Poor",N91="Excessive"),MIN(MAX(2026,R91),2027),IF(K91&gt;=20,MIN(MAX(2026,R91),IF(V91="",9999,V91)),MAX(2026,R91))))</x:f>
        <x:v>2038</x:v>
      </x:c>
      <x:c r="AH91" s="291" t="str">
        <x:f>IF(K91&gt;=25,"Replace now — at/over maximum service age",IF(K91&gt;=20,"Plan replacement — inside 20–25 year window",IF(OR(O91="Poor",N91="Excessive"),"Urgent reliability review",IF(Q91&lt;&gt;"","Rotation opportunity — "&amp;Q91,IF(P91="REVIEW","Mid-life review required","Continue in service")))))</x:f>
        <x:v>Continue in service</x:v>
      </x:c>
      <x:c r="AI91" s="294"/>
      <x:c r="AJ91" s="291" t="str"/>
      <x:c r="AK91" s="291" t="str">
        <x:v>Demo photo: OLF-0087.jpg; inspection document: OLF-0087-inspection.pdf</x:v>
      </x:c>
      <x:c r="AL91" s="294" t="n">
        <x:f>IF(AI91&lt;&gt;"",AI91,AG91)</x:f>
        <x:v>2038</x:v>
      </x:c>
      <x:c r="AM91" s="291" t="str">
        <x:f>IF(OR(K91&gt;=25,O91="Poor",N91="Excessive",AA91&lt;TODAY(),AB91&lt;TODAY(),AC91&lt;TODAY()),"RED",IF(OR(K91&gt;=20,P91="REVIEW",AA91&lt;=TODAY()+60,AB91&lt;=TODAY()+60,AC91&lt;=TODAY()+60,Q91&lt;&gt;""),"AMBER","GREEN"))</x:f>
        <x:v>AMBER</x:v>
      </x:c>
    </x:row>
    <x:row r="92">
      <x:c r="A92" s="288" t="str">
        <x:v>OLF-0088</x:v>
      </x:c>
      <x:c r="B92" s="289" t="str">
        <x:v>B049</x:v>
      </x:c>
      <x:c r="C92" s="289" t="str">
        <x:v>Suncoast District</x:v>
      </x:c>
      <x:c r="D92" s="290" t="str">
        <x:v>Frontline</x:v>
      </x:c>
      <x:c r="E92" s="290" t="str">
        <x:v>Interface Pumper/Tanker</x:v>
      </x:c>
      <x:c r="F92" s="290" t="str">
        <x:v>Medium</x:v>
      </x:c>
      <x:c r="G92" s="290" t="n">
        <x:v>338</x:v>
      </x:c>
      <x:c r="H92" s="290" t="n">
        <x:v>4</x:v>
      </x:c>
      <x:c r="I92" s="290" t="str">
        <x:v>No</x:v>
      </x:c>
      <x:c r="J92" s="290" t="n">
        <x:v>2013</x:v>
      </x:c>
      <x:c r="K92" s="281" t="n">
        <x:f>IF(J92="","",'Rules &amp; Settings'!$B$4-J92)</x:f>
        <x:v>13</x:v>
      </x:c>
      <x:c r="L92" s="290" t="n">
        <x:v>91709</x:v>
      </x:c>
      <x:c r="M92" s="290" t="n">
        <x:v>1156</x:v>
      </x:c>
      <x:c r="N92" s="290" t="str">
        <x:v>Normal</x:v>
      </x:c>
      <x:c r="O92" s="290" t="str">
        <x:v>Good</x:v>
      </x:c>
      <x:c r="P92" s="282" t="str">
        <x:f>IF(A92="","",IF(OR(N92="Excessive",O92="Poor",L92&gt;='Rules &amp; Settings'!$B$15,M92&gt;='Rules &amp; Settings'!$B$16,K92&gt;=IF(F92="Very High",'Rules &amp; Settings'!$B$10,IF(F92="High",'Rules &amp; Settings'!$B$11,IF(F92="Medium",'Rules &amp; Settings'!$B$12,IF(F92="Low",'Rules &amp; Settings'!$B$13,'Rules &amp; Settings'!$B$14))))),"REVIEW","Monitor"))</x:f>
        <x:v>REVIEW</x:v>
      </x:c>
      <x:c r="Q92" s="282" t="str">
        <x:f>IF(A92="","",IF(AND(D92="Frontline",OR(F92="Very High",F92="High"),K92&gt;='Rules &amp; Settings'!$B$7,K92&lt;='Rules &amp; Settings'!$B$8),"HIGH-ACTIVITY ROTATION WINDOW",IF(AND(D92="Reserve",K92&gt;='Rules &amp; Settings'!$B$9),"MOVE RESERVE TO OPERATIONAL BRIGADE","")))</x:f>
      </x:c>
      <x:c r="R92" s="282" t="n">
        <x:f>IF(J92="","",J92+'Rules &amp; Settings'!$B$5)</x:f>
        <x:v>2033</x:v>
      </x:c>
      <x:c r="S92" s="282" t="n">
        <x:f>IF(J92="","",J92+'Rules &amp; Settings'!$B$6)</x:f>
        <x:v>2038</x:v>
      </x:c>
      <x:c r="T92" s="282" t="n">
        <x:f>IF(A92="","",K92*'Rules &amp; Settings'!$B$17+IF(F92="Very High",10,IF(F92="High",8,IF(F92="Medium",5,IF(F92="Low",2,0))))+H92*'Rules &amp; Settings'!$B$18+IF(O92="Poor",20,IF(O92="Fair",7,0))+IF(N92="Excessive",20,IF(N92="High",10,0))+IF(I92="Yes",'Rules &amp; Settings'!$B$19,0))</x:f>
        <x:v>52</x:v>
      </x:c>
      <x:c r="U92" s="282" t="str">
        <x:f>IF(A92="","",IF(K92&gt;='Rules &amp; Settings'!$B$6,"RETIRE / REPLACE IMMEDIATELY",IF(OR(N92="Excessive",O92="Poor"),"MECHANICAL + OPERATIONAL REVIEW",IF(K92&gt;='Rules &amp; Settings'!$B$5,"REPLACE — OLDEST FIRST",IF(Q92&lt;&gt;"",Q92,IF(P92="REVIEW","MID-LIFE REVIEW","CONTINUE IN SERVICE"))))))</x:f>
        <x:v>MID-LIFE REVIEW</x:v>
      </x:c>
      <x:c r="V92" s="283" t="n">
        <x:v>2027</x:v>
      </x:c>
      <x:c r="W92" s="284"/>
      <x:c r="X92" s="289"/>
      <x:c r="Y92" s="291" t="str">
        <x:v>In Service</x:v>
      </x:c>
      <x:c r="Z92" s="292" t="n">
        <x:v>46164</x:v>
      </x:c>
      <x:c r="AA92" s="292" t="n">
        <x:f>IF(Z92="","",Z92+365)</x:f>
        <x:v>46529</x:v>
      </x:c>
      <x:c r="AB92" s="292" t="n">
        <x:v>46377</x:v>
      </x:c>
      <x:c r="AC92" s="292" t="n">
        <x:v>46331</x:v>
      </x:c>
      <x:c r="AD92" s="293" t="n">
        <x:v>720000</x:v>
      </x:c>
      <x:c r="AE92" s="291" t="n">
        <x:f>MAX(0,MIN(100,ROUND(100-MIN(40,K92*1.4)-IF(O92="Fair",12,IF(O92="Poor",30,0))-IF(N92="High",12,IF(N92="Excessive",28,0))-IF(P92="REVIEW",5,0)-IF(K92&gt;=20,10,0)-IF(Z92="",8,IF(TODAY()-Z92&gt;540,15,IF(TODAY()-Z92&gt;365,8,0))),0)))</x:f>
        <x:v>77</x:v>
      </x:c>
      <x:c r="AF92" s="291" t="str">
        <x:f>IF(AE92&gt;=80,"GREEN",IF(AE92&gt;=60,"AMBER","RED"))</x:f>
        <x:v>AMBER</x:v>
      </x:c>
      <x:c r="AG92" s="291" t="n">
        <x:f>IF(K92&gt;=25,2026,IF(OR(O92="Poor",N92="Excessive"),MIN(MAX(2026,R92),2027),IF(K92&gt;=20,MIN(MAX(2026,R92),IF(V92="",9999,V92)),MAX(2026,R92))))</x:f>
        <x:v>2033</x:v>
      </x:c>
      <x:c r="AH92" s="291" t="str">
        <x:f>IF(K92&gt;=25,"Replace now — at/over maximum service age",IF(K92&gt;=20,"Plan replacement — inside 20–25 year window",IF(OR(O92="Poor",N92="Excessive"),"Urgent reliability review",IF(Q92&lt;&gt;"","Rotation opportunity — "&amp;Q92,IF(P92="REVIEW","Mid-life review required","Continue in service")))))</x:f>
        <x:v>Mid-life review required</x:v>
      </x:c>
      <x:c r="AI92" s="294"/>
      <x:c r="AJ92" s="291" t="str"/>
      <x:c r="AK92" s="291" t="str">
        <x:v>Demo photo: OLF-0088.jpg; inspection document: OLF-0088-inspection.pdf</x:v>
      </x:c>
      <x:c r="AL92" s="294" t="n">
        <x:f>IF(AI92&lt;&gt;"",AI92,AG92)</x:f>
        <x:v>2033</x:v>
      </x:c>
      <x:c r="AM92" s="291" t="str">
        <x:f>IF(OR(K92&gt;=25,O92="Poor",N92="Excessive",AA92&lt;TODAY(),AB92&lt;TODAY(),AC92&lt;TODAY()),"RED",IF(OR(K92&gt;=20,P92="REVIEW",AA92&lt;=TODAY()+60,AB92&lt;=TODAY()+60,AC92&lt;=TODAY()+60,Q92&lt;&gt;""),"AMBER","GREEN"))</x:f>
        <x:v>AMBER</x:v>
      </x:c>
    </x:row>
    <x:row r="93">
      <x:c r="A93" s="278" t="str">
        <x:v>OLF-0089</x:v>
      </x:c>
      <x:c r="B93" s="279" t="str">
        <x:v>B049</x:v>
      </x:c>
      <x:c r="C93" s="279" t="str">
        <x:v>Suncoast District</x:v>
      </x:c>
      <x:c r="D93" s="280" t="str">
        <x:v>Frontline</x:v>
      </x:c>
      <x:c r="E93" s="280" t="str">
        <x:v>Rural Tanker 4x4 (3,000 L)</x:v>
      </x:c>
      <x:c r="F93" s="280" t="str">
        <x:v>Medium</x:v>
      </x:c>
      <x:c r="G93" s="280" t="n">
        <x:v>338</x:v>
      </x:c>
      <x:c r="H93" s="280" t="n">
        <x:v>4</x:v>
      </x:c>
      <x:c r="I93" s="280" t="str">
        <x:v>No</x:v>
      </x:c>
      <x:c r="J93" s="280" t="n">
        <x:v>2007</x:v>
      </x:c>
      <x:c r="K93" s="281" t="n">
        <x:f>IF(J93="","",'Rules &amp; Settings'!$B$4-J93)</x:f>
        <x:v>19</x:v>
      </x:c>
      <x:c r="L93" s="280" t="n">
        <x:v>159542</x:v>
      </x:c>
      <x:c r="M93" s="280" t="n">
        <x:v>2367</x:v>
      </x:c>
      <x:c r="N93" s="280" t="str">
        <x:v>High</x:v>
      </x:c>
      <x:c r="O93" s="280" t="str">
        <x:v>Good</x:v>
      </x:c>
      <x:c r="P93" s="282" t="str">
        <x:f>IF(A93="","",IF(OR(N93="Excessive",O93="Poor",L93&gt;='Rules &amp; Settings'!$B$15,M93&gt;='Rules &amp; Settings'!$B$16,K93&gt;=IF(F93="Very High",'Rules &amp; Settings'!$B$10,IF(F93="High",'Rules &amp; Settings'!$B$11,IF(F93="Medium",'Rules &amp; Settings'!$B$12,IF(F93="Low",'Rules &amp; Settings'!$B$13,'Rules &amp; Settings'!$B$14))))),"REVIEW","Monitor"))</x:f>
        <x:v>REVIEW</x:v>
      </x:c>
      <x:c r="Q93" s="282" t="str">
        <x:f>IF(A93="","",IF(AND(D93="Frontline",OR(F93="Very High",F93="High"),K93&gt;='Rules &amp; Settings'!$B$7,K93&lt;='Rules &amp; Settings'!$B$8),"HIGH-ACTIVITY ROTATION WINDOW",IF(AND(D93="Reserve",K93&gt;='Rules &amp; Settings'!$B$9),"MOVE RESERVE TO OPERATIONAL BRIGADE","")))</x:f>
      </x:c>
      <x:c r="R93" s="282" t="n">
        <x:f>IF(J93="","",J93+'Rules &amp; Settings'!$B$5)</x:f>
        <x:v>2027</x:v>
      </x:c>
      <x:c r="S93" s="282" t="n">
        <x:f>IF(J93="","",J93+'Rules &amp; Settings'!$B$6)</x:f>
        <x:v>2032</x:v>
      </x:c>
      <x:c r="T93" s="282" t="n">
        <x:f>IF(A93="","",K93*'Rules &amp; Settings'!$B$17+IF(F93="Very High",10,IF(F93="High",8,IF(F93="Medium",5,IF(F93="Low",2,0))))+H93*'Rules &amp; Settings'!$B$18+IF(O93="Poor",20,IF(O93="Fair",7,0))+IF(N93="Excessive",20,IF(N93="High",10,0))+IF(I93="Yes",'Rules &amp; Settings'!$B$19,0))</x:f>
        <x:v>80</x:v>
      </x:c>
      <x:c r="U93" s="282" t="str">
        <x:f>IF(A93="","",IF(K93&gt;='Rules &amp; Settings'!$B$6,"RETIRE / REPLACE IMMEDIATELY",IF(OR(N93="Excessive",O93="Poor"),"MECHANICAL + OPERATIONAL REVIEW",IF(K93&gt;='Rules &amp; Settings'!$B$5,"REPLACE — OLDEST FIRST",IF(Q93&lt;&gt;"",Q93,IF(P93="REVIEW","MID-LIFE REVIEW","CONTINUE IN SERVICE"))))))</x:f>
        <x:v>MID-LIFE REVIEW</x:v>
      </x:c>
      <x:c r="V93" s="283" t="n">
        <x:v>2027</x:v>
      </x:c>
      <x:c r="W93" s="284"/>
      <x:c r="X93" s="279"/>
      <x:c r="Y93" s="291" t="str">
        <x:v>In Service</x:v>
      </x:c>
      <x:c r="Z93" s="292" t="n">
        <x:v>45890</x:v>
      </x:c>
      <x:c r="AA93" s="292" t="n">
        <x:f>IF(Z93="","",Z93+365)</x:f>
        <x:v>46255</x:v>
      </x:c>
      <x:c r="AB93" s="292" t="n">
        <x:v>46371</x:v>
      </x:c>
      <x:c r="AC93" s="292" t="n">
        <x:v>46625</x:v>
      </x:c>
      <x:c r="AD93" s="293" t="n">
        <x:v>520000</x:v>
      </x:c>
      <x:c r="AE93" s="291" t="n">
        <x:f>MAX(0,MIN(100,ROUND(100-MIN(40,K93*1.4)-IF(O93="Fair",12,IF(O93="Poor",30,0))-IF(N93="High",12,IF(N93="Excessive",28,0))-IF(P93="REVIEW",5,0)-IF(K93&gt;=20,10,0)-IF(Z93="",8,IF(TODAY()-Z93&gt;540,15,IF(TODAY()-Z93&gt;365,8,0))),0)))</x:f>
        <x:v>48</x:v>
      </x:c>
      <x:c r="AF93" s="291" t="str">
        <x:f>IF(AE93&gt;=80,"GREEN",IF(AE93&gt;=60,"AMBER","RED"))</x:f>
        <x:v>RED</x:v>
      </x:c>
      <x:c r="AG93" s="291" t="n">
        <x:f>IF(K93&gt;=25,2026,IF(OR(O93="Poor",N93="Excessive"),MIN(MAX(2026,R93),2027),IF(K93&gt;=20,MIN(MAX(2026,R93),IF(V93="",9999,V93)),MAX(2026,R93))))</x:f>
        <x:v>2027</x:v>
      </x:c>
      <x:c r="AH93" s="291" t="str">
        <x:f>IF(K93&gt;=25,"Replace now — at/over maximum service age",IF(K93&gt;=20,"Plan replacement — inside 20–25 year window",IF(OR(O93="Poor",N93="Excessive"),"Urgent reliability review",IF(Q93&lt;&gt;"","Rotation opportunity — "&amp;Q93,IF(P93="REVIEW","Mid-life review required","Continue in service")))))</x:f>
        <x:v>Mid-life review required</x:v>
      </x:c>
      <x:c r="AI93" s="294"/>
      <x:c r="AJ93" s="291" t="str"/>
      <x:c r="AK93" s="291" t="str">
        <x:v>Demo photo: OLF-0089.jpg; inspection document: OLF-0089-inspection.pdf</x:v>
      </x:c>
      <x:c r="AL93" s="294" t="n">
        <x:f>IF(AI93&lt;&gt;"",AI93,AG93)</x:f>
        <x:v>2027</x:v>
      </x:c>
      <x:c r="AM93" s="291" t="str">
        <x:f>IF(OR(K93&gt;=25,O93="Poor",N93="Excessive",AA93&lt;TODAY(),AB93&lt;TODAY(),AC93&lt;TODAY()),"RED",IF(OR(K93&gt;=20,P93="REVIEW",AA93&lt;=TODAY()+60,AB93&lt;=TODAY()+60,AC93&lt;=TODAY()+60,Q93&lt;&gt;""),"AMBER","GREEN"))</x:f>
        <x:v>RED</x:v>
      </x:c>
    </x:row>
    <x:row r="94">
      <x:c r="A94" s="288" t="str">
        <x:v>OLF-0090</x:v>
      </x:c>
      <x:c r="B94" s="289" t="str">
        <x:v>B050</x:v>
      </x:c>
      <x:c r="C94" s="289" t="str">
        <x:v>Suncoast District</x:v>
      </x:c>
      <x:c r="D94" s="290" t="str">
        <x:v>Frontline</x:v>
      </x:c>
      <x:c r="E94" s="290" t="str">
        <x:v>Rural Tanker 4x4 (3,000 L)</x:v>
      </x:c>
      <x:c r="F94" s="290" t="str">
        <x:v>High</x:v>
      </x:c>
      <x:c r="G94" s="290" t="n">
        <x:v>382</x:v>
      </x:c>
      <x:c r="H94" s="290" t="n">
        <x:v>4</x:v>
      </x:c>
      <x:c r="I94" s="290" t="str">
        <x:v>No</x:v>
      </x:c>
      <x:c r="J94" s="290" t="n">
        <x:v>2019</x:v>
      </x:c>
      <x:c r="K94" s="281" t="n">
        <x:f>IF(J94="","",'Rules &amp; Settings'!$B$4-J94)</x:f>
        <x:v>7</x:v>
      </x:c>
      <x:c r="L94" s="290" t="n">
        <x:v>106649</x:v>
      </x:c>
      <x:c r="M94" s="290" t="n">
        <x:v>1195</x:v>
      </x:c>
      <x:c r="N94" s="290" t="str">
        <x:v>Normal</x:v>
      </x:c>
      <x:c r="O94" s="290" t="str">
        <x:v>Good</x:v>
      </x:c>
      <x:c r="P94" s="282" t="str">
        <x:f>IF(A94="","",IF(OR(N94="Excessive",O94="Poor",L94&gt;='Rules &amp; Settings'!$B$15,M94&gt;='Rules &amp; Settings'!$B$16,K94&gt;=IF(F94="Very High",'Rules &amp; Settings'!$B$10,IF(F94="High",'Rules &amp; Settings'!$B$11,IF(F94="Medium",'Rules &amp; Settings'!$B$12,IF(F94="Low",'Rules &amp; Settings'!$B$13,'Rules &amp; Settings'!$B$14))))),"REVIEW","Monitor"))</x:f>
        <x:v>REVIEW</x:v>
      </x:c>
      <x:c r="Q94" s="282" t="str">
        <x:f>IF(A94="","",IF(AND(D94="Frontline",OR(F94="Very High",F94="High"),K94&gt;='Rules &amp; Settings'!$B$7,K94&lt;='Rules &amp; Settings'!$B$8),"HIGH-ACTIVITY ROTATION WINDOW",IF(AND(D94="Reserve",K94&gt;='Rules &amp; Settings'!$B$9),"MOVE RESERVE TO OPERATIONAL BRIGADE","")))</x:f>
        <x:v>HIGH-ACTIVITY ROTATION WINDOW</x:v>
      </x:c>
      <x:c r="R94" s="282" t="n">
        <x:f>IF(J94="","",J94+'Rules &amp; Settings'!$B$5)</x:f>
        <x:v>2039</x:v>
      </x:c>
      <x:c r="S94" s="282" t="n">
        <x:f>IF(J94="","",J94+'Rules &amp; Settings'!$B$6)</x:f>
        <x:v>2044</x:v>
      </x:c>
      <x:c r="T94" s="282" t="n">
        <x:f>IF(A94="","",K94*'Rules &amp; Settings'!$B$17+IF(F94="Very High",10,IF(F94="High",8,IF(F94="Medium",5,IF(F94="Low",2,0))))+H94*'Rules &amp; Settings'!$B$18+IF(O94="Poor",20,IF(O94="Fair",7,0))+IF(N94="Excessive",20,IF(N94="High",10,0))+IF(I94="Yes",'Rules &amp; Settings'!$B$19,0))</x:f>
        <x:v>37</x:v>
      </x:c>
      <x:c r="U94" s="282" t="str">
        <x:f>IF(A94="","",IF(K94&gt;='Rules &amp; Settings'!$B$6,"RETIRE / REPLACE IMMEDIATELY",IF(OR(N94="Excessive",O94="Poor"),"MECHANICAL + OPERATIONAL REVIEW",IF(K94&gt;='Rules &amp; Settings'!$B$5,"REPLACE — OLDEST FIRST",IF(Q94&lt;&gt;"",Q94,IF(P94="REVIEW","MID-LIFE REVIEW","CONTINUE IN SERVICE"))))))</x:f>
        <x:v>HIGH-ACTIVITY ROTATION WINDOW</x:v>
      </x:c>
      <x:c r="V94" s="283" t="n">
        <x:v>2027</x:v>
      </x:c>
      <x:c r="W94" s="284"/>
      <x:c r="X94" s="289"/>
      <x:c r="Y94" s="291" t="str">
        <x:v>Transfer Planned</x:v>
      </x:c>
      <x:c r="Z94" s="292" t="n">
        <x:v>46058</x:v>
      </x:c>
      <x:c r="AA94" s="292" t="n">
        <x:f>IF(Z94="","",Z94+365)</x:f>
        <x:v>46423</x:v>
      </x:c>
      <x:c r="AB94" s="292" t="n">
        <x:v>46590</x:v>
      </x:c>
      <x:c r="AC94" s="292" t="n">
        <x:v>46340</x:v>
      </x:c>
      <x:c r="AD94" s="293" t="n">
        <x:v>520000</x:v>
      </x:c>
      <x:c r="AE94" s="291" t="n">
        <x:f>MAX(0,MIN(100,ROUND(100-MIN(40,K94*1.4)-IF(O94="Fair",12,IF(O94="Poor",30,0))-IF(N94="High",12,IF(N94="Excessive",28,0))-IF(P94="REVIEW",5,0)-IF(K94&gt;=20,10,0)-IF(Z94="",8,IF(TODAY()-Z94&gt;540,15,IF(TODAY()-Z94&gt;365,8,0))),0)))</x:f>
        <x:v>85</x:v>
      </x:c>
      <x:c r="AF94" s="291" t="str">
        <x:f>IF(AE94&gt;=80,"GREEN",IF(AE94&gt;=60,"AMBER","RED"))</x:f>
        <x:v>GREEN</x:v>
      </x:c>
      <x:c r="AG94" s="291" t="n">
        <x:f>IF(K94&gt;=25,2026,IF(OR(O94="Poor",N94="Excessive"),MIN(MAX(2026,R94),2027),IF(K94&gt;=20,MIN(MAX(2026,R94),IF(V94="",9999,V94)),MAX(2026,R94))))</x:f>
        <x:v>2039</x:v>
      </x:c>
      <x:c r="AH94" s="291" t="str">
        <x:f>IF(K94&gt;=25,"Replace now — at/over maximum service age",IF(K94&gt;=20,"Plan replacement — inside 20–25 year window",IF(OR(O94="Poor",N94="Excessive"),"Urgent reliability review",IF(Q94&lt;&gt;"","Rotation opportunity — "&amp;Q94,IF(P94="REVIEW","Mid-life review required","Continue in service")))))</x:f>
        <x:v>Rotation opportunity — HIGH-ACTIVITY ROTATION WINDOW</x:v>
      </x:c>
      <x:c r="AI94" s="294"/>
      <x:c r="AJ94" s="291" t="str"/>
      <x:c r="AK94" s="291" t="str">
        <x:v>Demo photo: OLF-0090.jpg; inspection document: OLF-0090-inspection.pdf</x:v>
      </x:c>
      <x:c r="AL94" s="294" t="n">
        <x:f>IF(AI94&lt;&gt;"",AI94,AG94)</x:f>
        <x:v>2039</x:v>
      </x:c>
      <x:c r="AM94" s="291" t="str">
        <x:f>IF(OR(K94&gt;=25,O94="Poor",N94="Excessive",AA94&lt;TODAY(),AB94&lt;TODAY(),AC94&lt;TODAY()),"RED",IF(OR(K94&gt;=20,P94="REVIEW",AA94&lt;=TODAY()+60,AB94&lt;=TODAY()+60,AC94&lt;=TODAY()+60,Q94&lt;&gt;""),"AMBER","GREEN"))</x:f>
        <x:v>AMBER</x:v>
      </x:c>
    </x:row>
    <x:row r="95">
      <x:c r="A95" s="278" t="str">
        <x:v>OLF-0091</x:v>
      </x:c>
      <x:c r="B95" s="279" t="str">
        <x:v>B050</x:v>
      </x:c>
      <x:c r="C95" s="279" t="str">
        <x:v>Suncoast District</x:v>
      </x:c>
      <x:c r="D95" s="280" t="str">
        <x:v>Frontline</x:v>
      </x:c>
      <x:c r="E95" s="280" t="str">
        <x:v>Rural Tanker Heavy (4,000 L)</x:v>
      </x:c>
      <x:c r="F95" s="280" t="str">
        <x:v>High</x:v>
      </x:c>
      <x:c r="G95" s="280" t="n">
        <x:v>382</x:v>
      </x:c>
      <x:c r="H95" s="280" t="n">
        <x:v>4</x:v>
      </x:c>
      <x:c r="I95" s="280" t="str">
        <x:v>No</x:v>
      </x:c>
      <x:c r="J95" s="280" t="n">
        <x:v>2013</x:v>
      </x:c>
      <x:c r="K95" s="281" t="n">
        <x:f>IF(J95="","",'Rules &amp; Settings'!$B$4-J95)</x:f>
        <x:v>13</x:v>
      </x:c>
      <x:c r="L95" s="280" t="n">
        <x:v>160739</x:v>
      </x:c>
      <x:c r="M95" s="280" t="n">
        <x:v>2781</x:v>
      </x:c>
      <x:c r="N95" s="280" t="str">
        <x:v>Normal</x:v>
      </x:c>
      <x:c r="O95" s="280" t="str">
        <x:v>Good</x:v>
      </x:c>
      <x:c r="P95" s="282" t="str">
        <x:f>IF(A95="","",IF(OR(N95="Excessive",O95="Poor",L95&gt;='Rules &amp; Settings'!$B$15,M95&gt;='Rules &amp; Settings'!$B$16,K95&gt;=IF(F95="Very High",'Rules &amp; Settings'!$B$10,IF(F95="High",'Rules &amp; Settings'!$B$11,IF(F95="Medium",'Rules &amp; Settings'!$B$12,IF(F95="Low",'Rules &amp; Settings'!$B$13,'Rules &amp; Settings'!$B$14))))),"REVIEW","Monitor"))</x:f>
        <x:v>REVIEW</x:v>
      </x:c>
      <x:c r="Q95" s="282" t="str">
        <x:f>IF(A95="","",IF(AND(D95="Frontline",OR(F95="Very High",F95="High"),K95&gt;='Rules &amp; Settings'!$B$7,K95&lt;='Rules &amp; Settings'!$B$8),"HIGH-ACTIVITY ROTATION WINDOW",IF(AND(D95="Reserve",K95&gt;='Rules &amp; Settings'!$B$9),"MOVE RESERVE TO OPERATIONAL BRIGADE","")))</x:f>
      </x:c>
      <x:c r="R95" s="282" t="n">
        <x:f>IF(J95="","",J95+'Rules &amp; Settings'!$B$5)</x:f>
        <x:v>2033</x:v>
      </x:c>
      <x:c r="S95" s="282" t="n">
        <x:f>IF(J95="","",J95+'Rules &amp; Settings'!$B$6)</x:f>
        <x:v>2038</x:v>
      </x:c>
      <x:c r="T95" s="282" t="n">
        <x:f>IF(A95="","",K95*'Rules &amp; Settings'!$B$17+IF(F95="Very High",10,IF(F95="High",8,IF(F95="Medium",5,IF(F95="Low",2,0))))+H95*'Rules &amp; Settings'!$B$18+IF(O95="Poor",20,IF(O95="Fair",7,0))+IF(N95="Excessive",20,IF(N95="High",10,0))+IF(I95="Yes",'Rules &amp; Settings'!$B$19,0))</x:f>
        <x:v>55</x:v>
      </x:c>
      <x:c r="U95" s="282" t="str">
        <x:f>IF(A95="","",IF(K95&gt;='Rules &amp; Settings'!$B$6,"RETIRE / REPLACE IMMEDIATELY",IF(OR(N95="Excessive",O95="Poor"),"MECHANICAL + OPERATIONAL REVIEW",IF(K95&gt;='Rules &amp; Settings'!$B$5,"REPLACE — OLDEST FIRST",IF(Q95&lt;&gt;"",Q95,IF(P95="REVIEW","MID-LIFE REVIEW","CONTINUE IN SERVICE"))))))</x:f>
        <x:v>MID-LIFE REVIEW</x:v>
      </x:c>
      <x:c r="V95" s="283" t="n">
        <x:v>2026</x:v>
      </x:c>
      <x:c r="W95" s="284"/>
      <x:c r="X95" s="279"/>
      <x:c r="Y95" s="291" t="str">
        <x:v>In Service</x:v>
      </x:c>
      <x:c r="Z95" s="292" t="n">
        <x:v>46065</x:v>
      </x:c>
      <x:c r="AA95" s="292" t="n">
        <x:f>IF(Z95="","",Z95+365)</x:f>
        <x:v>46430</x:v>
      </x:c>
      <x:c r="AB95" s="292" t="n">
        <x:v>46484</x:v>
      </x:c>
      <x:c r="AC95" s="292" t="n">
        <x:v>46359</x:v>
      </x:c>
      <x:c r="AD95" s="293" t="n">
        <x:v>520000</x:v>
      </x:c>
      <x:c r="AE95" s="291" t="n">
        <x:f>MAX(0,MIN(100,ROUND(100-MIN(40,K95*1.4)-IF(O95="Fair",12,IF(O95="Poor",30,0))-IF(N95="High",12,IF(N95="Excessive",28,0))-IF(P95="REVIEW",5,0)-IF(K95&gt;=20,10,0)-IF(Z95="",8,IF(TODAY()-Z95&gt;540,15,IF(TODAY()-Z95&gt;365,8,0))),0)))</x:f>
        <x:v>77</x:v>
      </x:c>
      <x:c r="AF95" s="291" t="str">
        <x:f>IF(AE95&gt;=80,"GREEN",IF(AE95&gt;=60,"AMBER","RED"))</x:f>
        <x:v>AMBER</x:v>
      </x:c>
      <x:c r="AG95" s="291" t="n">
        <x:f>IF(K95&gt;=25,2026,IF(OR(O95="Poor",N95="Excessive"),MIN(MAX(2026,R95),2027),IF(K95&gt;=20,MIN(MAX(2026,R95),IF(V95="",9999,V95)),MAX(2026,R95))))</x:f>
        <x:v>2033</x:v>
      </x:c>
      <x:c r="AH95" s="291" t="str">
        <x:f>IF(K95&gt;=25,"Replace now — at/over maximum service age",IF(K95&gt;=20,"Plan replacement — inside 20–25 year window",IF(OR(O95="Poor",N95="Excessive"),"Urgent reliability review",IF(Q95&lt;&gt;"","Rotation opportunity — "&amp;Q95,IF(P95="REVIEW","Mid-life review required","Continue in service")))))</x:f>
        <x:v>Mid-life review required</x:v>
      </x:c>
      <x:c r="AI95" s="294"/>
      <x:c r="AJ95" s="291" t="str"/>
      <x:c r="AK95" s="291" t="str">
        <x:v>Demo photo: OLF-0091.jpg; inspection document: OLF-0091-inspection.pdf</x:v>
      </x:c>
      <x:c r="AL95" s="294" t="n">
        <x:f>IF(AI95&lt;&gt;"",AI95,AG95)</x:f>
        <x:v>2033</x:v>
      </x:c>
      <x:c r="AM95" s="291" t="str">
        <x:f>IF(OR(K95&gt;=25,O95="Poor",N95="Excessive",AA95&lt;TODAY(),AB95&lt;TODAY(),AC95&lt;TODAY()),"RED",IF(OR(K95&gt;=20,P95="REVIEW",AA95&lt;=TODAY()+60,AB95&lt;=TODAY()+60,AC95&lt;=TODAY()+60,Q95&lt;&gt;""),"AMBER","GREEN"))</x:f>
        <x:v>AMBER</x:v>
      </x:c>
    </x:row>
    <x:row r="96">
      <x:c r="A96" s="288" t="str">
        <x:v>OLF-0092</x:v>
      </x:c>
      <x:c r="B96" s="289" t="str">
        <x:v>B051</x:v>
      </x:c>
      <x:c r="C96" s="289" t="str">
        <x:v>Suncoast District</x:v>
      </x:c>
      <x:c r="D96" s="290" t="str">
        <x:v>Frontline</x:v>
      </x:c>
      <x:c r="E96" s="290" t="str">
        <x:v>Urban Pumper – Light</x:v>
      </x:c>
      <x:c r="F96" s="290" t="str">
        <x:v>Medium</x:v>
      </x:c>
      <x:c r="G96" s="290" t="n">
        <x:v>229</x:v>
      </x:c>
      <x:c r="H96" s="290" t="n">
        <x:v>4</x:v>
      </x:c>
      <x:c r="I96" s="290" t="str">
        <x:v>No</x:v>
      </x:c>
      <x:c r="J96" s="290" t="n">
        <x:v>2013</x:v>
      </x:c>
      <x:c r="K96" s="281" t="n">
        <x:f>IF(J96="","",'Rules &amp; Settings'!$B$4-J96)</x:f>
        <x:v>13</x:v>
      </x:c>
      <x:c r="L96" s="290" t="n">
        <x:v>95149</x:v>
      </x:c>
      <x:c r="M96" s="290" t="n">
        <x:v>1565</x:v>
      </x:c>
      <x:c r="N96" s="290" t="str">
        <x:v>Low</x:v>
      </x:c>
      <x:c r="O96" s="290" t="str">
        <x:v>Good</x:v>
      </x:c>
      <x:c r="P96" s="282" t="str">
        <x:f>IF(A96="","",IF(OR(N96="Excessive",O96="Poor",L96&gt;='Rules &amp; Settings'!$B$15,M96&gt;='Rules &amp; Settings'!$B$16,K96&gt;=IF(F96="Very High",'Rules &amp; Settings'!$B$10,IF(F96="High",'Rules &amp; Settings'!$B$11,IF(F96="Medium",'Rules &amp; Settings'!$B$12,IF(F96="Low",'Rules &amp; Settings'!$B$13,'Rules &amp; Settings'!$B$14))))),"REVIEW","Monitor"))</x:f>
        <x:v>REVIEW</x:v>
      </x:c>
      <x:c r="Q96" s="282" t="str">
        <x:f>IF(A96="","",IF(AND(D96="Frontline",OR(F96="Very High",F96="High"),K96&gt;='Rules &amp; Settings'!$B$7,K96&lt;='Rules &amp; Settings'!$B$8),"HIGH-ACTIVITY ROTATION WINDOW",IF(AND(D96="Reserve",K96&gt;='Rules &amp; Settings'!$B$9),"MOVE RESERVE TO OPERATIONAL BRIGADE","")))</x:f>
      </x:c>
      <x:c r="R96" s="282" t="n">
        <x:f>IF(J96="","",J96+'Rules &amp; Settings'!$B$5)</x:f>
        <x:v>2033</x:v>
      </x:c>
      <x:c r="S96" s="282" t="n">
        <x:f>IF(J96="","",J96+'Rules &amp; Settings'!$B$6)</x:f>
        <x:v>2038</x:v>
      </x:c>
      <x:c r="T96" s="282" t="n">
        <x:f>IF(A96="","",K96*'Rules &amp; Settings'!$B$17+IF(F96="Very High",10,IF(F96="High",8,IF(F96="Medium",5,IF(F96="Low",2,0))))+H96*'Rules &amp; Settings'!$B$18+IF(O96="Poor",20,IF(O96="Fair",7,0))+IF(N96="Excessive",20,IF(N96="High",10,0))+IF(I96="Yes",'Rules &amp; Settings'!$B$19,0))</x:f>
        <x:v>52</x:v>
      </x:c>
      <x:c r="U96" s="282" t="str">
        <x:f>IF(A96="","",IF(K96&gt;='Rules &amp; Settings'!$B$6,"RETIRE / REPLACE IMMEDIATELY",IF(OR(N96="Excessive",O96="Poor"),"MECHANICAL + OPERATIONAL REVIEW",IF(K96&gt;='Rules &amp; Settings'!$B$5,"REPLACE — OLDEST FIRST",IF(Q96&lt;&gt;"",Q96,IF(P96="REVIEW","MID-LIFE REVIEW","CONTINUE IN SERVICE"))))))</x:f>
        <x:v>MID-LIFE REVIEW</x:v>
      </x:c>
      <x:c r="V96" s="283" t="n">
        <x:v>2029</x:v>
      </x:c>
      <x:c r="W96" s="284"/>
      <x:c r="X96" s="289"/>
      <x:c r="Y96" s="291" t="str">
        <x:v>In Service</x:v>
      </x:c>
      <x:c r="Z96" s="292" t="n">
        <x:v>45912</x:v>
      </x:c>
      <x:c r="AA96" s="292" t="n">
        <x:f>IF(Z96="","",Z96+365)</x:f>
        <x:v>46277</x:v>
      </x:c>
      <x:c r="AB96" s="292" t="n">
        <x:v>46311</x:v>
      </x:c>
      <x:c r="AC96" s="292" t="n">
        <x:v>46285</x:v>
      </x:c>
      <x:c r="AD96" s="293" t="n">
        <x:v>720000</x:v>
      </x:c>
      <x:c r="AE96" s="291" t="n">
        <x:f>MAX(0,MIN(100,ROUND(100-MIN(40,K96*1.4)-IF(O96="Fair",12,IF(O96="Poor",30,0))-IF(N96="High",12,IF(N96="Excessive",28,0))-IF(P96="REVIEW",5,0)-IF(K96&gt;=20,10,0)-IF(Z96="",8,IF(TODAY()-Z96&gt;540,15,IF(TODAY()-Z96&gt;365,8,0))),0)))</x:f>
        <x:v>77</x:v>
      </x:c>
      <x:c r="AF96" s="291" t="str">
        <x:f>IF(AE96&gt;=80,"GREEN",IF(AE96&gt;=60,"AMBER","RED"))</x:f>
        <x:v>AMBER</x:v>
      </x:c>
      <x:c r="AG96" s="291" t="n">
        <x:f>IF(K96&gt;=25,2026,IF(OR(O96="Poor",N96="Excessive"),MIN(MAX(2026,R96),2027),IF(K96&gt;=20,MIN(MAX(2026,R96),IF(V96="",9999,V96)),MAX(2026,R96))))</x:f>
        <x:v>2033</x:v>
      </x:c>
      <x:c r="AH96" s="291" t="str">
        <x:f>IF(K96&gt;=25,"Replace now — at/over maximum service age",IF(K96&gt;=20,"Plan replacement — inside 20–25 year window",IF(OR(O96="Poor",N96="Excessive"),"Urgent reliability review",IF(Q96&lt;&gt;"","Rotation opportunity — "&amp;Q96,IF(P96="REVIEW","Mid-life review required","Continue in service")))))</x:f>
        <x:v>Mid-life review required</x:v>
      </x:c>
      <x:c r="AI96" s="294"/>
      <x:c r="AJ96" s="291" t="str"/>
      <x:c r="AK96" s="291" t="str">
        <x:v>Demo photo: OLF-0092.jpg; inspection document: OLF-0092-inspection.pdf</x:v>
      </x:c>
      <x:c r="AL96" s="294" t="n">
        <x:f>IF(AI96&lt;&gt;"",AI96,AG96)</x:f>
        <x:v>2033</x:v>
      </x:c>
      <x:c r="AM96" s="291" t="str">
        <x:f>IF(OR(K96&gt;=25,O96="Poor",N96="Excessive",AA96&lt;TODAY(),AB96&lt;TODAY(),AC96&lt;TODAY()),"RED",IF(OR(K96&gt;=20,P96="REVIEW",AA96&lt;=TODAY()+60,AB96&lt;=TODAY()+60,AC96&lt;=TODAY()+60,Q96&lt;&gt;""),"AMBER","GREEN"))</x:f>
        <x:v>AMBER</x:v>
      </x:c>
    </x:row>
    <x:row r="97">
      <x:c r="A97" s="278" t="str">
        <x:v>OLF-0093</x:v>
      </x:c>
      <x:c r="B97" s="279" t="str">
        <x:v>B051</x:v>
      </x:c>
      <x:c r="C97" s="279" t="str">
        <x:v>Suncoast District</x:v>
      </x:c>
      <x:c r="D97" s="280" t="str">
        <x:v>Frontline</x:v>
      </x:c>
      <x:c r="E97" s="280" t="str">
        <x:v>Urban Tanker (2,000 L)</x:v>
      </x:c>
      <x:c r="F97" s="280" t="str">
        <x:v>Medium</x:v>
      </x:c>
      <x:c r="G97" s="280" t="n">
        <x:v>229</x:v>
      </x:c>
      <x:c r="H97" s="280" t="n">
        <x:v>4</x:v>
      </x:c>
      <x:c r="I97" s="280" t="str">
        <x:v>No</x:v>
      </x:c>
      <x:c r="J97" s="280" t="n">
        <x:v>2015</x:v>
      </x:c>
      <x:c r="K97" s="281" t="n">
        <x:f>IF(J97="","",'Rules &amp; Settings'!$B$4-J97)</x:f>
        <x:v>11</x:v>
      </x:c>
      <x:c r="L97" s="280" t="n">
        <x:v>72051</x:v>
      </x:c>
      <x:c r="M97" s="280" t="n">
        <x:v>926</x:v>
      </x:c>
      <x:c r="N97" s="280" t="str">
        <x:v>Low</x:v>
      </x:c>
      <x:c r="O97" s="280" t="str">
        <x:v>Good</x:v>
      </x:c>
      <x:c r="P97" s="282" t="str">
        <x:f>IF(A97="","",IF(OR(N97="Excessive",O97="Poor",L97&gt;='Rules &amp; Settings'!$B$15,M97&gt;='Rules &amp; Settings'!$B$16,K97&gt;=IF(F97="Very High",'Rules &amp; Settings'!$B$10,IF(F97="High",'Rules &amp; Settings'!$B$11,IF(F97="Medium",'Rules &amp; Settings'!$B$12,IF(F97="Low",'Rules &amp; Settings'!$B$13,'Rules &amp; Settings'!$B$14))))),"REVIEW","Monitor"))</x:f>
        <x:v>REVIEW</x:v>
      </x:c>
      <x:c r="Q97" s="282" t="str">
        <x:f>IF(A97="","",IF(AND(D97="Frontline",OR(F97="Very High",F97="High"),K97&gt;='Rules &amp; Settings'!$B$7,K97&lt;='Rules &amp; Settings'!$B$8),"HIGH-ACTIVITY ROTATION WINDOW",IF(AND(D97="Reserve",K97&gt;='Rules &amp; Settings'!$B$9),"MOVE RESERVE TO OPERATIONAL BRIGADE","")))</x:f>
      </x:c>
      <x:c r="R97" s="282" t="n">
        <x:f>IF(J97="","",J97+'Rules &amp; Settings'!$B$5)</x:f>
        <x:v>2035</x:v>
      </x:c>
      <x:c r="S97" s="282" t="n">
        <x:f>IF(J97="","",J97+'Rules &amp; Settings'!$B$6)</x:f>
        <x:v>2040</x:v>
      </x:c>
      <x:c r="T97" s="282" t="n">
        <x:f>IF(A97="","",K97*'Rules &amp; Settings'!$B$17+IF(F97="Very High",10,IF(F97="High",8,IF(F97="Medium",5,IF(F97="Low",2,0))))+H97*'Rules &amp; Settings'!$B$18+IF(O97="Poor",20,IF(O97="Fair",7,0))+IF(N97="Excessive",20,IF(N97="High",10,0))+IF(I97="Yes",'Rules &amp; Settings'!$B$19,0))</x:f>
        <x:v>46</x:v>
      </x:c>
      <x:c r="U97" s="282" t="str">
        <x:f>IF(A97="","",IF(K97&gt;='Rules &amp; Settings'!$B$6,"RETIRE / REPLACE IMMEDIATELY",IF(OR(N97="Excessive",O97="Poor"),"MECHANICAL + OPERATIONAL REVIEW",IF(K97&gt;='Rules &amp; Settings'!$B$5,"REPLACE — OLDEST FIRST",IF(Q97&lt;&gt;"",Q97,IF(P97="REVIEW","MID-LIFE REVIEW","CONTINUE IN SERVICE"))))))</x:f>
        <x:v>MID-LIFE REVIEW</x:v>
      </x:c>
      <x:c r="V97" s="283" t="n">
        <x:v>2028</x:v>
      </x:c>
      <x:c r="W97" s="284"/>
      <x:c r="X97" s="279"/>
      <x:c r="Y97" s="291" t="str">
        <x:v>In Service</x:v>
      </x:c>
      <x:c r="Z97" s="292" t="n">
        <x:v>45909</x:v>
      </x:c>
      <x:c r="AA97" s="292" t="n">
        <x:f>IF(Z97="","",Z97+365)</x:f>
        <x:v>46274</x:v>
      </x:c>
      <x:c r="AB97" s="292" t="n">
        <x:v>46415</x:v>
      </x:c>
      <x:c r="AC97" s="292" t="n">
        <x:v>46524</x:v>
      </x:c>
      <x:c r="AD97" s="293" t="n">
        <x:v>650000</x:v>
      </x:c>
      <x:c r="AE97" s="291" t="n">
        <x:f>MAX(0,MIN(100,ROUND(100-MIN(40,K97*1.4)-IF(O97="Fair",12,IF(O97="Poor",30,0))-IF(N97="High",12,IF(N97="Excessive",28,0))-IF(P97="REVIEW",5,0)-IF(K97&gt;=20,10,0)-IF(Z97="",8,IF(TODAY()-Z97&gt;540,15,IF(TODAY()-Z97&gt;365,8,0))),0)))</x:f>
        <x:v>80</x:v>
      </x:c>
      <x:c r="AF97" s="291" t="str">
        <x:f>IF(AE97&gt;=80,"GREEN",IF(AE97&gt;=60,"AMBER","RED"))</x:f>
        <x:v>GREEN</x:v>
      </x:c>
      <x:c r="AG97" s="291" t="n">
        <x:f>IF(K97&gt;=25,2026,IF(OR(O97="Poor",N97="Excessive"),MIN(MAX(2026,R97),2027),IF(K97&gt;=20,MIN(MAX(2026,R97),IF(V97="",9999,V97)),MAX(2026,R97))))</x:f>
        <x:v>2035</x:v>
      </x:c>
      <x:c r="AH97" s="291" t="str">
        <x:f>IF(K97&gt;=25,"Replace now — at/over maximum service age",IF(K97&gt;=20,"Plan replacement — inside 20–25 year window",IF(OR(O97="Poor",N97="Excessive"),"Urgent reliability review",IF(Q97&lt;&gt;"","Rotation opportunity — "&amp;Q97,IF(P97="REVIEW","Mid-life review required","Continue in service")))))</x:f>
        <x:v>Mid-life review required</x:v>
      </x:c>
      <x:c r="AI97" s="294"/>
      <x:c r="AJ97" s="291" t="str"/>
      <x:c r="AK97" s="291" t="str">
        <x:v>Demo photo: OLF-0093.jpg; inspection document: OLF-0093-inspection.pdf</x:v>
      </x:c>
      <x:c r="AL97" s="294" t="n">
        <x:f>IF(AI97&lt;&gt;"",AI97,AG97)</x:f>
        <x:v>2035</x:v>
      </x:c>
      <x:c r="AM97" s="291" t="str">
        <x:f>IF(OR(K97&gt;=25,O97="Poor",N97="Excessive",AA97&lt;TODAY(),AB97&lt;TODAY(),AC97&lt;TODAY()),"RED",IF(OR(K97&gt;=20,P97="REVIEW",AA97&lt;=TODAY()+60,AB97&lt;=TODAY()+60,AC97&lt;=TODAY()+60,Q97&lt;&gt;""),"AMBER","GREEN"))</x:f>
        <x:v>AMBER</x:v>
      </x:c>
    </x:row>
    <x:row r="98">
      <x:c r="A98" s="288" t="str">
        <x:v>OLF-0094</x:v>
      </x:c>
      <x:c r="B98" s="289" t="str">
        <x:v>B052</x:v>
      </x:c>
      <x:c r="C98" s="289" t="str">
        <x:v>Riverbend District</x:v>
      </x:c>
      <x:c r="D98" s="290" t="str">
        <x:v>Frontline</x:v>
      </x:c>
      <x:c r="E98" s="290" t="str">
        <x:v>Interface Pumper/Tanker</x:v>
      </x:c>
      <x:c r="F98" s="290" t="str">
        <x:v>Very Low</x:v>
      </x:c>
      <x:c r="G98" s="290" t="n">
        <x:v>29</x:v>
      </x:c>
      <x:c r="H98" s="290" t="n">
        <x:v>3</x:v>
      </x:c>
      <x:c r="I98" s="290" t="str">
        <x:v>No</x:v>
      </x:c>
      <x:c r="J98" s="290" t="n">
        <x:v>2006</x:v>
      </x:c>
      <x:c r="K98" s="281" t="n">
        <x:f>IF(J98="","",'Rules &amp; Settings'!$B$4-J98)</x:f>
        <x:v>20</x:v>
      </x:c>
      <x:c r="L98" s="290" t="n">
        <x:v>37899</x:v>
      </x:c>
      <x:c r="M98" s="290" t="n">
        <x:v>623</x:v>
      </x:c>
      <x:c r="N98" s="290" t="str">
        <x:v>Normal</x:v>
      </x:c>
      <x:c r="O98" s="290" t="str">
        <x:v>Fair</x:v>
      </x:c>
      <x:c r="P98" s="282" t="str">
        <x:f>IF(A98="","",IF(OR(N98="Excessive",O98="Poor",L98&gt;='Rules &amp; Settings'!$B$15,M98&gt;='Rules &amp; Settings'!$B$16,K98&gt;=IF(F98="Very High",'Rules &amp; Settings'!$B$10,IF(F98="High",'Rules &amp; Settings'!$B$11,IF(F98="Medium",'Rules &amp; Settings'!$B$12,IF(F98="Low",'Rules &amp; Settings'!$B$13,'Rules &amp; Settings'!$B$14))))),"REVIEW","Monitor"))</x:f>
        <x:v>REVIEW</x:v>
      </x:c>
      <x:c r="Q98" s="282" t="str">
        <x:f>IF(A98="","",IF(AND(D98="Frontline",OR(F98="Very High",F98="High"),K98&gt;='Rules &amp; Settings'!$B$7,K98&lt;='Rules &amp; Settings'!$B$8),"HIGH-ACTIVITY ROTATION WINDOW",IF(AND(D98="Reserve",K98&gt;='Rules &amp; Settings'!$B$9),"MOVE RESERVE TO OPERATIONAL BRIGADE","")))</x:f>
      </x:c>
      <x:c r="R98" s="282" t="n">
        <x:f>IF(J98="","",J98+'Rules &amp; Settings'!$B$5)</x:f>
        <x:v>2026</x:v>
      </x:c>
      <x:c r="S98" s="282" t="n">
        <x:f>IF(J98="","",J98+'Rules &amp; Settings'!$B$6)</x:f>
        <x:v>2031</x:v>
      </x:c>
      <x:c r="T98" s="282" t="n">
        <x:f>IF(A98="","",K98*'Rules &amp; Settings'!$B$17+IF(F98="Very High",10,IF(F98="High",8,IF(F98="Medium",5,IF(F98="Low",2,0))))+H98*'Rules &amp; Settings'!$B$18+IF(O98="Poor",20,IF(O98="Fair",7,0))+IF(N98="Excessive",20,IF(N98="High",10,0))+IF(I98="Yes",'Rules &amp; Settings'!$B$19,0))</x:f>
        <x:v>73</x:v>
      </x:c>
      <x:c r="U98" s="282" t="str">
        <x:f>IF(A98="","",IF(K98&gt;='Rules &amp; Settings'!$B$6,"RETIRE / REPLACE IMMEDIATELY",IF(OR(N98="Excessive",O98="Poor"),"MECHANICAL + OPERATIONAL REVIEW",IF(K98&gt;='Rules &amp; Settings'!$B$5,"REPLACE — OLDEST FIRST",IF(Q98&lt;&gt;"",Q98,IF(P98="REVIEW","MID-LIFE REVIEW","CONTINUE IN SERVICE"))))))</x:f>
        <x:v>REPLACE — OLDEST FIRST</x:v>
      </x:c>
      <x:c r="V98" s="283" t="n">
        <x:v>2030</x:v>
      </x:c>
      <x:c r="W98" s="284"/>
      <x:c r="X98" s="289"/>
      <x:c r="Y98" s="291" t="str">
        <x:v>Replacement Planned</x:v>
      </x:c>
      <x:c r="Z98" s="292" t="n">
        <x:v>45730</x:v>
      </x:c>
      <x:c r="AA98" s="292" t="n">
        <x:f>IF(Z98="","",Z98+365)</x:f>
        <x:v>46095</x:v>
      </x:c>
      <x:c r="AB98" s="292" t="n">
        <x:v>46385</x:v>
      </x:c>
      <x:c r="AC98" s="292" t="n">
        <x:v>46542</x:v>
      </x:c>
      <x:c r="AD98" s="293" t="n">
        <x:v>720000</x:v>
      </x:c>
      <x:c r="AE98" s="291" t="n">
        <x:f>MAX(0,MIN(100,ROUND(100-MIN(40,K98*1.4)-IF(O98="Fair",12,IF(O98="Poor",30,0))-IF(N98="High",12,IF(N98="Excessive",28,0))-IF(P98="REVIEW",5,0)-IF(K98&gt;=20,10,0)-IF(Z98="",8,IF(TODAY()-Z98&gt;540,15,IF(TODAY()-Z98&gt;365,8,0))),0)))</x:f>
        <x:v>37</x:v>
      </x:c>
      <x:c r="AF98" s="291" t="str">
        <x:f>IF(AE98&gt;=80,"GREEN",IF(AE98&gt;=60,"AMBER","RED"))</x:f>
        <x:v>RED</x:v>
      </x:c>
      <x:c r="AG98" s="291" t="n">
        <x:f>IF(K98&gt;=25,2026,IF(OR(O98="Poor",N98="Excessive"),MIN(MAX(2026,R98),2027),IF(K98&gt;=20,MIN(MAX(2026,R98),IF(V98="",9999,V98)),MAX(2026,R98))))</x:f>
        <x:v>2026</x:v>
      </x:c>
      <x:c r="AH98" s="291" t="str">
        <x:f>IF(K98&gt;=25,"Replace now — at/over maximum service age",IF(K98&gt;=20,"Plan replacement — inside 20–25 year window",IF(OR(O98="Poor",N98="Excessive"),"Urgent reliability review",IF(Q98&lt;&gt;"","Rotation opportunity — "&amp;Q98,IF(P98="REVIEW","Mid-life review required","Continue in service")))))</x:f>
        <x:v>Plan replacement — inside 20–25 year window</x:v>
      </x:c>
      <x:c r="AI98" s="294"/>
      <x:c r="AJ98" s="291" t="str"/>
      <x:c r="AK98" s="291" t="str">
        <x:v>Demo photo: OLF-0094.jpg; inspection document: OLF-0094-inspection.pdf</x:v>
      </x:c>
      <x:c r="AL98" s="294" t="n">
        <x:f>IF(AI98&lt;&gt;"",AI98,AG98)</x:f>
        <x:v>2026</x:v>
      </x:c>
      <x:c r="AM98" s="291" t="str">
        <x:f>IF(OR(K98&gt;=25,O98="Poor",N98="Excessive",AA98&lt;TODAY(),AB98&lt;TODAY(),AC98&lt;TODAY()),"RED",IF(OR(K98&gt;=20,P98="REVIEW",AA98&lt;=TODAY()+60,AB98&lt;=TODAY()+60,AC98&lt;=TODAY()+60,Q98&lt;&gt;""),"AMBER","GREEN"))</x:f>
        <x:v>RED</x:v>
      </x:c>
    </x:row>
    <x:row r="99">
      <x:c r="A99" s="278" t="str">
        <x:v>OLF-0095</x:v>
      </x:c>
      <x:c r="B99" s="279" t="str">
        <x:v>B053</x:v>
      </x:c>
      <x:c r="C99" s="279" t="str">
        <x:v>Riverbend District</x:v>
      </x:c>
      <x:c r="D99" s="280" t="str">
        <x:v>Frontline</x:v>
      </x:c>
      <x:c r="E99" s="280" t="str">
        <x:v>Rural Tanker 4x4 (3,000 L)</x:v>
      </x:c>
      <x:c r="F99" s="280" t="str">
        <x:v>Very Low</x:v>
      </x:c>
      <x:c r="G99" s="280" t="n">
        <x:v>55</x:v>
      </x:c>
      <x:c r="H99" s="280" t="n">
        <x:v>3</x:v>
      </x:c>
      <x:c r="I99" s="280" t="str">
        <x:v>No</x:v>
      </x:c>
      <x:c r="J99" s="280" t="n">
        <x:v>2006</x:v>
      </x:c>
      <x:c r="K99" s="281" t="n">
        <x:f>IF(J99="","",'Rules &amp; Settings'!$B$4-J99)</x:f>
        <x:v>20</x:v>
      </x:c>
      <x:c r="L99" s="280" t="n">
        <x:v>52405</x:v>
      </x:c>
      <x:c r="M99" s="280" t="n">
        <x:v>745</x:v>
      </x:c>
      <x:c r="N99" s="280" t="str">
        <x:v>High</x:v>
      </x:c>
      <x:c r="O99" s="280" t="str">
        <x:v>Fair</x:v>
      </x:c>
      <x:c r="P99" s="282" t="str">
        <x:f>IF(A99="","",IF(OR(N99="Excessive",O99="Poor",L99&gt;='Rules &amp; Settings'!$B$15,M99&gt;='Rules &amp; Settings'!$B$16,K99&gt;=IF(F99="Very High",'Rules &amp; Settings'!$B$10,IF(F99="High",'Rules &amp; Settings'!$B$11,IF(F99="Medium",'Rules &amp; Settings'!$B$12,IF(F99="Low",'Rules &amp; Settings'!$B$13,'Rules &amp; Settings'!$B$14))))),"REVIEW","Monitor"))</x:f>
        <x:v>REVIEW</x:v>
      </x:c>
      <x:c r="Q99" s="282" t="str">
        <x:f>IF(A99="","",IF(AND(D99="Frontline",OR(F99="Very High",F99="High"),K99&gt;='Rules &amp; Settings'!$B$7,K99&lt;='Rules &amp; Settings'!$B$8),"HIGH-ACTIVITY ROTATION WINDOW",IF(AND(D99="Reserve",K99&gt;='Rules &amp; Settings'!$B$9),"MOVE RESERVE TO OPERATIONAL BRIGADE","")))</x:f>
      </x:c>
      <x:c r="R99" s="282" t="n">
        <x:f>IF(J99="","",J99+'Rules &amp; Settings'!$B$5)</x:f>
        <x:v>2026</x:v>
      </x:c>
      <x:c r="S99" s="282" t="n">
        <x:f>IF(J99="","",J99+'Rules &amp; Settings'!$B$6)</x:f>
        <x:v>2031</x:v>
      </x:c>
      <x:c r="T99" s="282" t="n">
        <x:f>IF(A99="","",K99*'Rules &amp; Settings'!$B$17+IF(F99="Very High",10,IF(F99="High",8,IF(F99="Medium",5,IF(F99="Low",2,0))))+H99*'Rules &amp; Settings'!$B$18+IF(O99="Poor",20,IF(O99="Fair",7,0))+IF(N99="Excessive",20,IF(N99="High",10,0))+IF(I99="Yes",'Rules &amp; Settings'!$B$19,0))</x:f>
        <x:v>83</x:v>
      </x:c>
      <x:c r="U99" s="282" t="str">
        <x:f>IF(A99="","",IF(K99&gt;='Rules &amp; Settings'!$B$6,"RETIRE / REPLACE IMMEDIATELY",IF(OR(N99="Excessive",O99="Poor"),"MECHANICAL + OPERATIONAL REVIEW",IF(K99&gt;='Rules &amp; Settings'!$B$5,"REPLACE — OLDEST FIRST",IF(Q99&lt;&gt;"",Q99,IF(P99="REVIEW","MID-LIFE REVIEW","CONTINUE IN SERVICE"))))))</x:f>
        <x:v>REPLACE — OLDEST FIRST</x:v>
      </x:c>
      <x:c r="V99" s="283" t="n">
        <x:v>2030</x:v>
      </x:c>
      <x:c r="W99" s="284"/>
      <x:c r="X99" s="279"/>
      <x:c r="Y99" s="291" t="str">
        <x:v>Replacement Planned</x:v>
      </x:c>
      <x:c r="Z99" s="292" t="n">
        <x:v>45903</x:v>
      </x:c>
      <x:c r="AA99" s="292" t="n">
        <x:f>IF(Z99="","",Z99+365)</x:f>
        <x:v>46268</x:v>
      </x:c>
      <x:c r="AB99" s="292" t="n">
        <x:v>46556</x:v>
      </x:c>
      <x:c r="AC99" s="292" t="n">
        <x:v>46338</x:v>
      </x:c>
      <x:c r="AD99" s="293" t="n">
        <x:v>520000</x:v>
      </x:c>
      <x:c r="AE99" s="291" t="n">
        <x:f>MAX(0,MIN(100,ROUND(100-MIN(40,K99*1.4)-IF(O99="Fair",12,IF(O99="Poor",30,0))-IF(N99="High",12,IF(N99="Excessive",28,0))-IF(P99="REVIEW",5,0)-IF(K99&gt;=20,10,0)-IF(Z99="",8,IF(TODAY()-Z99&gt;540,15,IF(TODAY()-Z99&gt;365,8,0))),0)))</x:f>
        <x:v>33</x:v>
      </x:c>
      <x:c r="AF99" s="291" t="str">
        <x:f>IF(AE99&gt;=80,"GREEN",IF(AE99&gt;=60,"AMBER","RED"))</x:f>
        <x:v>RED</x:v>
      </x:c>
      <x:c r="AG99" s="291" t="n">
        <x:f>IF(K99&gt;=25,2026,IF(OR(O99="Poor",N99="Excessive"),MIN(MAX(2026,R99),2027),IF(K99&gt;=20,MIN(MAX(2026,R99),IF(V99="",9999,V99)),MAX(2026,R99))))</x:f>
        <x:v>2026</x:v>
      </x:c>
      <x:c r="AH99" s="291" t="str">
        <x:f>IF(K99&gt;=25,"Replace now — at/over maximum service age",IF(K99&gt;=20,"Plan replacement — inside 20–25 year window",IF(OR(O99="Poor",N99="Excessive"),"Urgent reliability review",IF(Q99&lt;&gt;"","Rotation opportunity — "&amp;Q99,IF(P99="REVIEW","Mid-life review required","Continue in service")))))</x:f>
        <x:v>Plan replacement — inside 20–25 year window</x:v>
      </x:c>
      <x:c r="AI99" s="294"/>
      <x:c r="AJ99" s="291" t="str"/>
      <x:c r="AK99" s="291" t="str">
        <x:v>Demo photo: OLF-0095.jpg; inspection document: OLF-0095-inspection.pdf</x:v>
      </x:c>
      <x:c r="AL99" s="294" t="n">
        <x:f>IF(AI99&lt;&gt;"",AI99,AG99)</x:f>
        <x:v>2026</x:v>
      </x:c>
      <x:c r="AM99" s="291" t="str">
        <x:f>IF(OR(K99&gt;=25,O99="Poor",N99="Excessive",AA99&lt;TODAY(),AB99&lt;TODAY(),AC99&lt;TODAY()),"RED",IF(OR(K99&gt;=20,P99="REVIEW",AA99&lt;=TODAY()+60,AB99&lt;=TODAY()+60,AC99&lt;=TODAY()+60,Q99&lt;&gt;""),"AMBER","GREEN"))</x:f>
        <x:v>AMBER</x:v>
      </x:c>
    </x:row>
    <x:row r="100">
      <x:c r="A100" s="288" t="str">
        <x:v>OLF-0096</x:v>
      </x:c>
      <x:c r="B100" s="289" t="str">
        <x:v>B053</x:v>
      </x:c>
      <x:c r="C100" s="289" t="str">
        <x:v>Riverbend District</x:v>
      </x:c>
      <x:c r="D100" s="290" t="str">
        <x:v>Frontline</x:v>
      </x:c>
      <x:c r="E100" s="290" t="str">
        <x:v>Rural Tanker Heavy (4,000 L)</x:v>
      </x:c>
      <x:c r="F100" s="290" t="str">
        <x:v>Very Low</x:v>
      </x:c>
      <x:c r="G100" s="290" t="n">
        <x:v>55</x:v>
      </x:c>
      <x:c r="H100" s="290" t="n">
        <x:v>3</x:v>
      </x:c>
      <x:c r="I100" s="290" t="str">
        <x:v>No</x:v>
      </x:c>
      <x:c r="J100" s="290" t="n">
        <x:v>2006</x:v>
      </x:c>
      <x:c r="K100" s="281" t="n">
        <x:f>IF(J100="","",'Rules &amp; Settings'!$B$4-J100)</x:f>
        <x:v>20</x:v>
      </x:c>
      <x:c r="L100" s="290" t="n">
        <x:v>55046</x:v>
      </x:c>
      <x:c r="M100" s="290" t="n">
        <x:v>787</x:v>
      </x:c>
      <x:c r="N100" s="290" t="str">
        <x:v>High</x:v>
      </x:c>
      <x:c r="O100" s="290" t="str">
        <x:v>Good</x:v>
      </x:c>
      <x:c r="P100" s="282" t="str">
        <x:f>IF(A100="","",IF(OR(N100="Excessive",O100="Poor",L100&gt;='Rules &amp; Settings'!$B$15,M100&gt;='Rules &amp; Settings'!$B$16,K100&gt;=IF(F100="Very High",'Rules &amp; Settings'!$B$10,IF(F100="High",'Rules &amp; Settings'!$B$11,IF(F100="Medium",'Rules &amp; Settings'!$B$12,IF(F100="Low",'Rules &amp; Settings'!$B$13,'Rules &amp; Settings'!$B$14))))),"REVIEW","Monitor"))</x:f>
        <x:v>REVIEW</x:v>
      </x:c>
      <x:c r="Q100" s="282" t="str">
        <x:f>IF(A100="","",IF(AND(D100="Frontline",OR(F100="Very High",F100="High"),K100&gt;='Rules &amp; Settings'!$B$7,K100&lt;='Rules &amp; Settings'!$B$8),"HIGH-ACTIVITY ROTATION WINDOW",IF(AND(D100="Reserve",K100&gt;='Rules &amp; Settings'!$B$9),"MOVE RESERVE TO OPERATIONAL BRIGADE","")))</x:f>
      </x:c>
      <x:c r="R100" s="282" t="n">
        <x:f>IF(J100="","",J100+'Rules &amp; Settings'!$B$5)</x:f>
        <x:v>2026</x:v>
      </x:c>
      <x:c r="S100" s="282" t="n">
        <x:f>IF(J100="","",J100+'Rules &amp; Settings'!$B$6)</x:f>
        <x:v>2031</x:v>
      </x:c>
      <x:c r="T100" s="282" t="n">
        <x:f>IF(A100="","",K100*'Rules &amp; Settings'!$B$17+IF(F100="Very High",10,IF(F100="High",8,IF(F100="Medium",5,IF(F100="Low",2,0))))+H100*'Rules &amp; Settings'!$B$18+IF(O100="Poor",20,IF(O100="Fair",7,0))+IF(N100="Excessive",20,IF(N100="High",10,0))+IF(I100="Yes",'Rules &amp; Settings'!$B$19,0))</x:f>
        <x:v>76</x:v>
      </x:c>
      <x:c r="U100" s="282" t="str">
        <x:f>IF(A100="","",IF(K100&gt;='Rules &amp; Settings'!$B$6,"RETIRE / REPLACE IMMEDIATELY",IF(OR(N100="Excessive",O100="Poor"),"MECHANICAL + OPERATIONAL REVIEW",IF(K100&gt;='Rules &amp; Settings'!$B$5,"REPLACE — OLDEST FIRST",IF(Q100&lt;&gt;"",Q100,IF(P100="REVIEW","MID-LIFE REVIEW","CONTINUE IN SERVICE"))))))</x:f>
        <x:v>REPLACE — OLDEST FIRST</x:v>
      </x:c>
      <x:c r="V100" s="283" t="n">
        <x:v>2030</x:v>
      </x:c>
      <x:c r="W100" s="284"/>
      <x:c r="X100" s="289"/>
      <x:c r="Y100" s="291" t="str">
        <x:v>Replacement Planned</x:v>
      </x:c>
      <x:c r="Z100" s="292" t="n">
        <x:v>45866</x:v>
      </x:c>
      <x:c r="AA100" s="292" t="n">
        <x:f>IF(Z100="","",Z100+365)</x:f>
        <x:v>46231</x:v>
      </x:c>
      <x:c r="AB100" s="292" t="n">
        <x:v>46383</x:v>
      </x:c>
      <x:c r="AC100" s="292" t="n">
        <x:v>46411</x:v>
      </x:c>
      <x:c r="AD100" s="293" t="n">
        <x:v>520000</x:v>
      </x:c>
      <x:c r="AE100" s="291" t="n">
        <x:f>MAX(0,MIN(100,ROUND(100-MIN(40,K100*1.4)-IF(O100="Fair",12,IF(O100="Poor",30,0))-IF(N100="High",12,IF(N100="Excessive",28,0))-IF(P100="REVIEW",5,0)-IF(K100&gt;=20,10,0)-IF(Z100="",8,IF(TODAY()-Z100&gt;540,15,IF(TODAY()-Z100&gt;365,8,0))),0)))</x:f>
        <x:v>37</x:v>
      </x:c>
      <x:c r="AF100" s="291" t="str">
        <x:f>IF(AE100&gt;=80,"GREEN",IF(AE100&gt;=60,"AMBER","RED"))</x:f>
        <x:v>RED</x:v>
      </x:c>
      <x:c r="AG100" s="291" t="n">
        <x:f>IF(K100&gt;=25,2026,IF(OR(O100="Poor",N100="Excessive"),MIN(MAX(2026,R100),2027),IF(K100&gt;=20,MIN(MAX(2026,R100),IF(V100="",9999,V100)),MAX(2026,R100))))</x:f>
        <x:v>2026</x:v>
      </x:c>
      <x:c r="AH100" s="291" t="str">
        <x:f>IF(K100&gt;=25,"Replace now — at/over maximum service age",IF(K100&gt;=20,"Plan replacement — inside 20–25 year window",IF(OR(O100="Poor",N100="Excessive"),"Urgent reliability review",IF(Q100&lt;&gt;"","Rotation opportunity — "&amp;Q100,IF(P100="REVIEW","Mid-life review required","Continue in service")))))</x:f>
        <x:v>Plan replacement — inside 20–25 year window</x:v>
      </x:c>
      <x:c r="AI100" s="294"/>
      <x:c r="AJ100" s="291" t="str"/>
      <x:c r="AK100" s="291" t="str">
        <x:v>Demo photo: OLF-0096.jpg; inspection document: OLF-0096-inspection.pdf</x:v>
      </x:c>
      <x:c r="AL100" s="294" t="n">
        <x:f>IF(AI100&lt;&gt;"",AI100,AG100)</x:f>
        <x:v>2026</x:v>
      </x:c>
      <x:c r="AM100" s="291" t="str">
        <x:f>IF(OR(K100&gt;=25,O100="Poor",N100="Excessive",AA100&lt;TODAY(),AB100&lt;TODAY(),AC100&lt;TODAY()),"RED",IF(OR(K100&gt;=20,P100="REVIEW",AA100&lt;=TODAY()+60,AB100&lt;=TODAY()+60,AC100&lt;=TODAY()+60,Q100&lt;&gt;""),"AMBER","GREEN"))</x:f>
        <x:v>RED</x:v>
      </x:c>
    </x:row>
    <x:row r="101">
      <x:c r="A101" s="278" t="str">
        <x:v>OLF-0097</x:v>
      </x:c>
      <x:c r="B101" s="279" t="str">
        <x:v>B054</x:v>
      </x:c>
      <x:c r="C101" s="279" t="str">
        <x:v>Riverbend District</x:v>
      </x:c>
      <x:c r="D101" s="280" t="str">
        <x:v>Frontline</x:v>
      </x:c>
      <x:c r="E101" s="280" t="str">
        <x:v>Rural Tanker 4x4 (3,000 L)</x:v>
      </x:c>
      <x:c r="F101" s="280" t="str">
        <x:v>Medium</x:v>
      </x:c>
      <x:c r="G101" s="280" t="n">
        <x:v>224</x:v>
      </x:c>
      <x:c r="H101" s="280" t="n">
        <x:v>3</x:v>
      </x:c>
      <x:c r="I101" s="280" t="str">
        <x:v>No</x:v>
      </x:c>
      <x:c r="J101" s="280" t="n">
        <x:v>2011</x:v>
      </x:c>
      <x:c r="K101" s="281" t="n">
        <x:f>IF(J101="","",'Rules &amp; Settings'!$B$4-J101)</x:f>
        <x:v>15</x:v>
      </x:c>
      <x:c r="L101" s="280" t="n">
        <x:v>121002</x:v>
      </x:c>
      <x:c r="M101" s="280" t="n">
        <x:v>1642</x:v>
      </x:c>
      <x:c r="N101" s="280" t="str">
        <x:v>Normal</x:v>
      </x:c>
      <x:c r="O101" s="280" t="str">
        <x:v>Good</x:v>
      </x:c>
      <x:c r="P101" s="282" t="str">
        <x:f>IF(A101="","",IF(OR(N101="Excessive",O101="Poor",L101&gt;='Rules &amp; Settings'!$B$15,M101&gt;='Rules &amp; Settings'!$B$16,K101&gt;=IF(F101="Very High",'Rules &amp; Settings'!$B$10,IF(F101="High",'Rules &amp; Settings'!$B$11,IF(F101="Medium",'Rules &amp; Settings'!$B$12,IF(F101="Low",'Rules &amp; Settings'!$B$13,'Rules &amp; Settings'!$B$14))))),"REVIEW","Monitor"))</x:f>
        <x:v>REVIEW</x:v>
      </x:c>
      <x:c r="Q101" s="282" t="str">
        <x:f>IF(A101="","",IF(AND(D101="Frontline",OR(F101="Very High",F101="High"),K101&gt;='Rules &amp; Settings'!$B$7,K101&lt;='Rules &amp; Settings'!$B$8),"HIGH-ACTIVITY ROTATION WINDOW",IF(AND(D101="Reserve",K101&gt;='Rules &amp; Settings'!$B$9),"MOVE RESERVE TO OPERATIONAL BRIGADE","")))</x:f>
      </x:c>
      <x:c r="R101" s="282" t="n">
        <x:f>IF(J101="","",J101+'Rules &amp; Settings'!$B$5)</x:f>
        <x:v>2031</x:v>
      </x:c>
      <x:c r="S101" s="282" t="n">
        <x:f>IF(J101="","",J101+'Rules &amp; Settings'!$B$6)</x:f>
        <x:v>2036</x:v>
      </x:c>
      <x:c r="T101" s="282" t="n">
        <x:f>IF(A101="","",K101*'Rules &amp; Settings'!$B$17+IF(F101="Very High",10,IF(F101="High",8,IF(F101="Medium",5,IF(F101="Low",2,0))))+H101*'Rules &amp; Settings'!$B$18+IF(O101="Poor",20,IF(O101="Fair",7,0))+IF(N101="Excessive",20,IF(N101="High",10,0))+IF(I101="Yes",'Rules &amp; Settings'!$B$19,0))</x:f>
        <x:v>56</x:v>
      </x:c>
      <x:c r="U101" s="282" t="str">
        <x:f>IF(A101="","",IF(K101&gt;='Rules &amp; Settings'!$B$6,"RETIRE / REPLACE IMMEDIATELY",IF(OR(N101="Excessive",O101="Poor"),"MECHANICAL + OPERATIONAL REVIEW",IF(K101&gt;='Rules &amp; Settings'!$B$5,"REPLACE — OLDEST FIRST",IF(Q101&lt;&gt;"",Q101,IF(P101="REVIEW","MID-LIFE REVIEW","CONTINUE IN SERVICE"))))))</x:f>
        <x:v>MID-LIFE REVIEW</x:v>
      </x:c>
      <x:c r="V101" s="283" t="n">
        <x:v>2029</x:v>
      </x:c>
      <x:c r="W101" s="284"/>
      <x:c r="X101" s="279"/>
      <x:c r="Y101" s="291" t="str">
        <x:v>In Service</x:v>
      </x:c>
      <x:c r="Z101" s="292" t="n">
        <x:v>45936</x:v>
      </x:c>
      <x:c r="AA101" s="292" t="n">
        <x:f>IF(Z101="","",Z101+365)</x:f>
        <x:v>46301</x:v>
      </x:c>
      <x:c r="AB101" s="292" t="n">
        <x:v>46591</x:v>
      </x:c>
      <x:c r="AC101" s="292" t="n">
        <x:v>46610</x:v>
      </x:c>
      <x:c r="AD101" s="293" t="n">
        <x:v>520000</x:v>
      </x:c>
      <x:c r="AE101" s="291" t="n">
        <x:f>MAX(0,MIN(100,ROUND(100-MIN(40,K101*1.4)-IF(O101="Fair",12,IF(O101="Poor",30,0))-IF(N101="High",12,IF(N101="Excessive",28,0))-IF(P101="REVIEW",5,0)-IF(K101&gt;=20,10,0)-IF(Z101="",8,IF(TODAY()-Z101&gt;540,15,IF(TODAY()-Z101&gt;365,8,0))),0)))</x:f>
        <x:v>74</x:v>
      </x:c>
      <x:c r="AF101" s="291" t="str">
        <x:f>IF(AE101&gt;=80,"GREEN",IF(AE101&gt;=60,"AMBER","RED"))</x:f>
        <x:v>AMBER</x:v>
      </x:c>
      <x:c r="AG101" s="291" t="n">
        <x:f>IF(K101&gt;=25,2026,IF(OR(O101="Poor",N101="Excessive"),MIN(MAX(2026,R101),2027),IF(K101&gt;=20,MIN(MAX(2026,R101),IF(V101="",9999,V101)),MAX(2026,R101))))</x:f>
        <x:v>2031</x:v>
      </x:c>
      <x:c r="AH101" s="291" t="str">
        <x:f>IF(K101&gt;=25,"Replace now — at/over maximum service age",IF(K101&gt;=20,"Plan replacement — inside 20–25 year window",IF(OR(O101="Poor",N101="Excessive"),"Urgent reliability review",IF(Q101&lt;&gt;"","Rotation opportunity — "&amp;Q101,IF(P101="REVIEW","Mid-life review required","Continue in service")))))</x:f>
        <x:v>Mid-life review required</x:v>
      </x:c>
      <x:c r="AI101" s="294"/>
      <x:c r="AJ101" s="291" t="str"/>
      <x:c r="AK101" s="291" t="str">
        <x:v>Demo photo: OLF-0097.jpg; inspection document: OLF-0097-inspection.pdf</x:v>
      </x:c>
      <x:c r="AL101" s="294" t="n">
        <x:f>IF(AI101&lt;&gt;"",AI101,AG101)</x:f>
        <x:v>2031</x:v>
      </x:c>
      <x:c r="AM101" s="291" t="str">
        <x:f>IF(OR(K101&gt;=25,O101="Poor",N101="Excessive",AA101&lt;TODAY(),AB101&lt;TODAY(),AC101&lt;TODAY()),"RED",IF(OR(K101&gt;=20,P101="REVIEW",AA101&lt;=TODAY()+60,AB101&lt;=TODAY()+60,AC101&lt;=TODAY()+60,Q101&lt;&gt;""),"AMBER","GREEN"))</x:f>
        <x:v>AMBER</x:v>
      </x:c>
    </x:row>
    <x:row r="102">
      <x:c r="A102" s="288" t="str">
        <x:v>OLF-0098</x:v>
      </x:c>
      <x:c r="B102" s="289" t="str">
        <x:v>B055</x:v>
      </x:c>
      <x:c r="C102" s="289" t="str">
        <x:v>Riverbend District</x:v>
      </x:c>
      <x:c r="D102" s="290" t="str">
        <x:v>Frontline</x:v>
      </x:c>
      <x:c r="E102" s="290" t="str">
        <x:v>Rural Tanker 4x4 (3,000 L)</x:v>
      </x:c>
      <x:c r="F102" s="290" t="str">
        <x:v>Low</x:v>
      </x:c>
      <x:c r="G102" s="290" t="n">
        <x:v>120</x:v>
      </x:c>
      <x:c r="H102" s="290" t="n">
        <x:v>2</x:v>
      </x:c>
      <x:c r="I102" s="290" t="str">
        <x:v>No</x:v>
      </x:c>
      <x:c r="J102" s="290" t="n">
        <x:v>2008</x:v>
      </x:c>
      <x:c r="K102" s="281" t="n">
        <x:f>IF(J102="","",'Rules &amp; Settings'!$B$4-J102)</x:f>
        <x:v>18</x:v>
      </x:c>
      <x:c r="L102" s="290" t="n">
        <x:v>78983</x:v>
      </x:c>
      <x:c r="M102" s="290" t="n">
        <x:v>1116</x:v>
      </x:c>
      <x:c r="N102" s="290" t="str">
        <x:v>Normal</x:v>
      </x:c>
      <x:c r="O102" s="290" t="str">
        <x:v>Fair</x:v>
      </x:c>
      <x:c r="P102" s="282" t="str">
        <x:f>IF(A102="","",IF(OR(N102="Excessive",O102="Poor",L102&gt;='Rules &amp; Settings'!$B$15,M102&gt;='Rules &amp; Settings'!$B$16,K102&gt;=IF(F102="Very High",'Rules &amp; Settings'!$B$10,IF(F102="High",'Rules &amp; Settings'!$B$11,IF(F102="Medium",'Rules &amp; Settings'!$B$12,IF(F102="Low",'Rules &amp; Settings'!$B$13,'Rules &amp; Settings'!$B$14))))),"REVIEW","Monitor"))</x:f>
        <x:v>REVIEW</x:v>
      </x:c>
      <x:c r="Q102" s="282" t="str">
        <x:f>IF(A102="","",IF(AND(D102="Frontline",OR(F102="Very High",F102="High"),K102&gt;='Rules &amp; Settings'!$B$7,K102&lt;='Rules &amp; Settings'!$B$8),"HIGH-ACTIVITY ROTATION WINDOW",IF(AND(D102="Reserve",K102&gt;='Rules &amp; Settings'!$B$9),"MOVE RESERVE TO OPERATIONAL BRIGADE","")))</x:f>
      </x:c>
      <x:c r="R102" s="282" t="n">
        <x:f>IF(J102="","",J102+'Rules &amp; Settings'!$B$5)</x:f>
        <x:v>2028</x:v>
      </x:c>
      <x:c r="S102" s="282" t="n">
        <x:f>IF(J102="","",J102+'Rules &amp; Settings'!$B$6)</x:f>
        <x:v>2033</x:v>
      </x:c>
      <x:c r="T102" s="282" t="n">
        <x:f>IF(A102="","",K102*'Rules &amp; Settings'!$B$17+IF(F102="Very High",10,IF(F102="High",8,IF(F102="Medium",5,IF(F102="Low",2,0))))+H102*'Rules &amp; Settings'!$B$18+IF(O102="Poor",20,IF(O102="Fair",7,0))+IF(N102="Excessive",20,IF(N102="High",10,0))+IF(I102="Yes",'Rules &amp; Settings'!$B$19,0))</x:f>
        <x:v>67</x:v>
      </x:c>
      <x:c r="U102" s="282" t="str">
        <x:f>IF(A102="","",IF(K102&gt;='Rules &amp; Settings'!$B$6,"RETIRE / REPLACE IMMEDIATELY",IF(OR(N102="Excessive",O102="Poor"),"MECHANICAL + OPERATIONAL REVIEW",IF(K102&gt;='Rules &amp; Settings'!$B$5,"REPLACE — OLDEST FIRST",IF(Q102&lt;&gt;"",Q102,IF(P102="REVIEW","MID-LIFE REVIEW","CONTINUE IN SERVICE"))))))</x:f>
        <x:v>MID-LIFE REVIEW</x:v>
      </x:c>
      <x:c r="V102" s="283" t="n">
        <x:v>2028</x:v>
      </x:c>
      <x:c r="W102" s="284"/>
      <x:c r="X102" s="289"/>
      <x:c r="Y102" s="291" t="str">
        <x:v>In Service</x:v>
      </x:c>
      <x:c r="Z102" s="292" t="n">
        <x:v>45835</x:v>
      </x:c>
      <x:c r="AA102" s="292" t="n">
        <x:f>IF(Z102="","",Z102+365)</x:f>
        <x:v>46200</x:v>
      </x:c>
      <x:c r="AB102" s="292" t="n">
        <x:v>46408</x:v>
      </x:c>
      <x:c r="AC102" s="292" t="n">
        <x:v>46583</x:v>
      </x:c>
      <x:c r="AD102" s="293" t="n">
        <x:v>520000</x:v>
      </x:c>
      <x:c r="AE102" s="291" t="n">
        <x:f>MAX(0,MIN(100,ROUND(100-MIN(40,K102*1.4)-IF(O102="Fair",12,IF(O102="Poor",30,0))-IF(N102="High",12,IF(N102="Excessive",28,0))-IF(P102="REVIEW",5,0)-IF(K102&gt;=20,10,0)-IF(Z102="",8,IF(TODAY()-Z102&gt;540,15,IF(TODAY()-Z102&gt;365,8,0))),0)))</x:f>
        <x:v>50</x:v>
      </x:c>
      <x:c r="AF102" s="291" t="str">
        <x:f>IF(AE102&gt;=80,"GREEN",IF(AE102&gt;=60,"AMBER","RED"))</x:f>
        <x:v>RED</x:v>
      </x:c>
      <x:c r="AG102" s="291" t="n">
        <x:f>IF(K102&gt;=25,2026,IF(OR(O102="Poor",N102="Excessive"),MIN(MAX(2026,R102),2027),IF(K102&gt;=20,MIN(MAX(2026,R102),IF(V102="",9999,V102)),MAX(2026,R102))))</x:f>
        <x:v>2028</x:v>
      </x:c>
      <x:c r="AH102" s="291" t="str">
        <x:f>IF(K102&gt;=25,"Replace now — at/over maximum service age",IF(K102&gt;=20,"Plan replacement — inside 20–25 year window",IF(OR(O102="Poor",N102="Excessive"),"Urgent reliability review",IF(Q102&lt;&gt;"","Rotation opportunity — "&amp;Q102,IF(P102="REVIEW","Mid-life review required","Continue in service")))))</x:f>
        <x:v>Mid-life review required</x:v>
      </x:c>
      <x:c r="AI102" s="294"/>
      <x:c r="AJ102" s="291" t="str"/>
      <x:c r="AK102" s="291" t="str">
        <x:v>Demo photo: OLF-0098.jpg; inspection document: OLF-0098-inspection.pdf</x:v>
      </x:c>
      <x:c r="AL102" s="294" t="n">
        <x:f>IF(AI102&lt;&gt;"",AI102,AG102)</x:f>
        <x:v>2028</x:v>
      </x:c>
      <x:c r="AM102" s="291" t="str">
        <x:f>IF(OR(K102&gt;=25,O102="Poor",N102="Excessive",AA102&lt;TODAY(),AB102&lt;TODAY(),AC102&lt;TODAY()),"RED",IF(OR(K102&gt;=20,P102="REVIEW",AA102&lt;=TODAY()+60,AB102&lt;=TODAY()+60,AC102&lt;=TODAY()+60,Q102&lt;&gt;""),"AMBER","GREEN"))</x:f>
        <x:v>RED</x:v>
      </x:c>
    </x:row>
    <x:row r="103">
      <x:c r="A103" s="278" t="str">
        <x:v>OLF-0099</x:v>
      </x:c>
      <x:c r="B103" s="279" t="str">
        <x:v>B055</x:v>
      </x:c>
      <x:c r="C103" s="279" t="str">
        <x:v>Riverbend District</x:v>
      </x:c>
      <x:c r="D103" s="280" t="str">
        <x:v>Frontline</x:v>
      </x:c>
      <x:c r="E103" s="280" t="str">
        <x:v>Heavy Rescue</x:v>
      </x:c>
      <x:c r="F103" s="280" t="str">
        <x:v>Low</x:v>
      </x:c>
      <x:c r="G103" s="280" t="n">
        <x:v>120</x:v>
      </x:c>
      <x:c r="H103" s="280" t="n">
        <x:v>2</x:v>
      </x:c>
      <x:c r="I103" s="280" t="str">
        <x:v>Yes</x:v>
      </x:c>
      <x:c r="J103" s="280" t="n">
        <x:v>2003</x:v>
      </x:c>
      <x:c r="K103" s="281" t="n">
        <x:f>IF(J103="","",'Rules &amp; Settings'!$B$4-J103)</x:f>
        <x:v>23</x:v>
      </x:c>
      <x:c r="L103" s="280" t="n">
        <x:v>61328</x:v>
      </x:c>
      <x:c r="M103" s="280" t="n">
        <x:v>565</x:v>
      </x:c>
      <x:c r="N103" s="280" t="str">
        <x:v>Normal</x:v>
      </x:c>
      <x:c r="O103" s="280" t="str">
        <x:v>Fair</x:v>
      </x:c>
      <x:c r="P103" s="282" t="str">
        <x:f>IF(A103="","",IF(OR(N103="Excessive",O103="Poor",L103&gt;='Rules &amp; Settings'!$B$15,M103&gt;='Rules &amp; Settings'!$B$16,K103&gt;=IF(F103="Very High",'Rules &amp; Settings'!$B$10,IF(F103="High",'Rules &amp; Settings'!$B$11,IF(F103="Medium",'Rules &amp; Settings'!$B$12,IF(F103="Low",'Rules &amp; Settings'!$B$13,'Rules &amp; Settings'!$B$14))))),"REVIEW","Monitor"))</x:f>
        <x:v>REVIEW</x:v>
      </x:c>
      <x:c r="Q103" s="282" t="str">
        <x:f>IF(A103="","",IF(AND(D103="Frontline",OR(F103="Very High",F103="High"),K103&gt;='Rules &amp; Settings'!$B$7,K103&lt;='Rules &amp; Settings'!$B$8),"HIGH-ACTIVITY ROTATION WINDOW",IF(AND(D103="Reserve",K103&gt;='Rules &amp; Settings'!$B$9),"MOVE RESERVE TO OPERATIONAL BRIGADE","")))</x:f>
      </x:c>
      <x:c r="R103" s="282" t="n">
        <x:f>IF(J103="","",J103+'Rules &amp; Settings'!$B$5)</x:f>
        <x:v>2023</x:v>
      </x:c>
      <x:c r="S103" s="282" t="n">
        <x:f>IF(J103="","",J103+'Rules &amp; Settings'!$B$6)</x:f>
        <x:v>2028</x:v>
      </x:c>
      <x:c r="T103" s="282" t="n">
        <x:f>IF(A103="","",K103*'Rules &amp; Settings'!$B$17+IF(F103="Very High",10,IF(F103="High",8,IF(F103="Medium",5,IF(F103="Low",2,0))))+H103*'Rules &amp; Settings'!$B$18+IF(O103="Poor",20,IF(O103="Fair",7,0))+IF(N103="Excessive",20,IF(N103="High",10,0))+IF(I103="Yes",'Rules &amp; Settings'!$B$19,0))</x:f>
        <x:v>85</x:v>
      </x:c>
      <x:c r="U103" s="282" t="str">
        <x:f>IF(A103="","",IF(K103&gt;='Rules &amp; Settings'!$B$6,"RETIRE / REPLACE IMMEDIATELY",IF(OR(N103="Excessive",O103="Poor"),"MECHANICAL + OPERATIONAL REVIEW",IF(K103&gt;='Rules &amp; Settings'!$B$5,"REPLACE — OLDEST FIRST",IF(Q103&lt;&gt;"",Q103,IF(P103="REVIEW","MID-LIFE REVIEW","CONTINUE IN SERVICE"))))))</x:f>
        <x:v>REPLACE — OLDEST FIRST</x:v>
      </x:c>
      <x:c r="V103" s="283" t="n">
        <x:v>2027</x:v>
      </x:c>
      <x:c r="W103" s="284"/>
      <x:c r="X103" s="279"/>
      <x:c r="Y103" s="291" t="str">
        <x:v>Replacement Planned</x:v>
      </x:c>
      <x:c r="Z103" s="292" t="n">
        <x:v>45647</x:v>
      </x:c>
      <x:c r="AA103" s="292" t="n">
        <x:f>IF(Z103="","",Z103+365)</x:f>
        <x:v>46012</x:v>
      </x:c>
      <x:c r="AB103" s="292" t="n">
        <x:v>46345</x:v>
      </x:c>
      <x:c r="AC103" s="292" t="n">
        <x:v>46363</x:v>
      </x:c>
      <x:c r="AD103" s="293" t="n">
        <x:v>850000</x:v>
      </x:c>
      <x:c r="AE103" s="291" t="n">
        <x:f>MAX(0,MIN(100,ROUND(100-MIN(40,K103*1.4)-IF(O103="Fair",12,IF(O103="Poor",30,0))-IF(N103="High",12,IF(N103="Excessive",28,0))-IF(P103="REVIEW",5,0)-IF(K103&gt;=20,10,0)-IF(Z103="",8,IF(TODAY()-Z103&gt;540,15,IF(TODAY()-Z103&gt;365,8,0))),0)))</x:f>
        <x:v>26</x:v>
      </x:c>
      <x:c r="AF103" s="291" t="str">
        <x:f>IF(AE103&gt;=80,"GREEN",IF(AE103&gt;=60,"AMBER","RED"))</x:f>
        <x:v>RED</x:v>
      </x:c>
      <x:c r="AG103" s="291" t="n">
        <x:f>IF(K103&gt;=25,2026,IF(OR(O103="Poor",N103="Excessive"),MIN(MAX(2026,R103),2027),IF(K103&gt;=20,MIN(MAX(2026,R103),IF(V103="",9999,V103)),MAX(2026,R103))))</x:f>
        <x:v>2026</x:v>
      </x:c>
      <x:c r="AH103" s="291" t="str">
        <x:f>IF(K103&gt;=25,"Replace now — at/over maximum service age",IF(K103&gt;=20,"Plan replacement — inside 20–25 year window",IF(OR(O103="Poor",N103="Excessive"),"Urgent reliability review",IF(Q103&lt;&gt;"","Rotation opportunity — "&amp;Q103,IF(P103="REVIEW","Mid-life review required","Continue in service")))))</x:f>
        <x:v>Plan replacement — inside 20–25 year window</x:v>
      </x:c>
      <x:c r="AI103" s="294"/>
      <x:c r="AJ103" s="291" t="str"/>
      <x:c r="AK103" s="291" t="str">
        <x:v>Demo photo: OLF-0099.jpg; inspection document: OLF-0099-inspection.pdf</x:v>
      </x:c>
      <x:c r="AL103" s="294" t="n">
        <x:f>IF(AI103&lt;&gt;"",AI103,AG103)</x:f>
        <x:v>2026</x:v>
      </x:c>
      <x:c r="AM103" s="291" t="str">
        <x:f>IF(OR(K103&gt;=25,O103="Poor",N103="Excessive",AA103&lt;TODAY(),AB103&lt;TODAY(),AC103&lt;TODAY()),"RED",IF(OR(K103&gt;=20,P103="REVIEW",AA103&lt;=TODAY()+60,AB103&lt;=TODAY()+60,AC103&lt;=TODAY()+60,Q103&lt;&gt;""),"AMBER","GREEN"))</x:f>
        <x:v>RED</x:v>
      </x:c>
    </x:row>
    <x:row r="104">
      <x:c r="A104" s="288" t="str">
        <x:v>OLF-0100</x:v>
      </x:c>
      <x:c r="B104" s="289" t="str">
        <x:v>B056</x:v>
      </x:c>
      <x:c r="C104" s="289" t="str">
        <x:v>Riverbend District</x:v>
      </x:c>
      <x:c r="D104" s="290" t="str">
        <x:v>Frontline</x:v>
      </x:c>
      <x:c r="E104" s="290" t="str">
        <x:v>Rural Tanker 4x4 (3,000 L)</x:v>
      </x:c>
      <x:c r="F104" s="290" t="str">
        <x:v>Low</x:v>
      </x:c>
      <x:c r="G104" s="290" t="n">
        <x:v>146</x:v>
      </x:c>
      <x:c r="H104" s="290" t="n">
        <x:v>2</x:v>
      </x:c>
      <x:c r="I104" s="290" t="str">
        <x:v>No</x:v>
      </x:c>
      <x:c r="J104" s="290" t="n">
        <x:v>2007</x:v>
      </x:c>
      <x:c r="K104" s="281" t="n">
        <x:f>IF(J104="","",'Rules &amp; Settings'!$B$4-J104)</x:f>
        <x:v>19</x:v>
      </x:c>
      <x:c r="L104" s="290" t="n">
        <x:v>74418</x:v>
      </x:c>
      <x:c r="M104" s="290" t="n">
        <x:v>1112</x:v>
      </x:c>
      <x:c r="N104" s="290" t="str">
        <x:v>Normal</x:v>
      </x:c>
      <x:c r="O104" s="290" t="str">
        <x:v>Good</x:v>
      </x:c>
      <x:c r="P104" s="282" t="str">
        <x:f>IF(A104="","",IF(OR(N104="Excessive",O104="Poor",L104&gt;='Rules &amp; Settings'!$B$15,M104&gt;='Rules &amp; Settings'!$B$16,K104&gt;=IF(F104="Very High",'Rules &amp; Settings'!$B$10,IF(F104="High",'Rules &amp; Settings'!$B$11,IF(F104="Medium",'Rules &amp; Settings'!$B$12,IF(F104="Low",'Rules &amp; Settings'!$B$13,'Rules &amp; Settings'!$B$14))))),"REVIEW","Monitor"))</x:f>
        <x:v>REVIEW</x:v>
      </x:c>
      <x:c r="Q104" s="282" t="str">
        <x:f>IF(A104="","",IF(AND(D104="Frontline",OR(F104="Very High",F104="High"),K104&gt;='Rules &amp; Settings'!$B$7,K104&lt;='Rules &amp; Settings'!$B$8),"HIGH-ACTIVITY ROTATION WINDOW",IF(AND(D104="Reserve",K104&gt;='Rules &amp; Settings'!$B$9),"MOVE RESERVE TO OPERATIONAL BRIGADE","")))</x:f>
      </x:c>
      <x:c r="R104" s="282" t="n">
        <x:f>IF(J104="","",J104+'Rules &amp; Settings'!$B$5)</x:f>
        <x:v>2027</x:v>
      </x:c>
      <x:c r="S104" s="282" t="n">
        <x:f>IF(J104="","",J104+'Rules &amp; Settings'!$B$6)</x:f>
        <x:v>2032</x:v>
      </x:c>
      <x:c r="T104" s="282" t="n">
        <x:f>IF(A104="","",K104*'Rules &amp; Settings'!$B$17+IF(F104="Very High",10,IF(F104="High",8,IF(F104="Medium",5,IF(F104="Low",2,0))))+H104*'Rules &amp; Settings'!$B$18+IF(O104="Poor",20,IF(O104="Fair",7,0))+IF(N104="Excessive",20,IF(N104="High",10,0))+IF(I104="Yes",'Rules &amp; Settings'!$B$19,0))</x:f>
        <x:v>63</x:v>
      </x:c>
      <x:c r="U104" s="282" t="str">
        <x:f>IF(A104="","",IF(K104&gt;='Rules &amp; Settings'!$B$6,"RETIRE / REPLACE IMMEDIATELY",IF(OR(N104="Excessive",O104="Poor"),"MECHANICAL + OPERATIONAL REVIEW",IF(K104&gt;='Rules &amp; Settings'!$B$5,"REPLACE — OLDEST FIRST",IF(Q104&lt;&gt;"",Q104,IF(P104="REVIEW","MID-LIFE REVIEW","CONTINUE IN SERVICE"))))))</x:f>
        <x:v>MID-LIFE REVIEW</x:v>
      </x:c>
      <x:c r="V104" s="283" t="n">
        <x:v>2028</x:v>
      </x:c>
      <x:c r="W104" s="284"/>
      <x:c r="X104" s="289"/>
      <x:c r="Y104" s="291" t="str">
        <x:v>In Service</x:v>
      </x:c>
      <x:c r="Z104" s="292" t="n">
        <x:v>46039</x:v>
      </x:c>
      <x:c r="AA104" s="292" t="n">
        <x:f>IF(Z104="","",Z104+365)</x:f>
        <x:v>46404</x:v>
      </x:c>
      <x:c r="AB104" s="292" t="n">
        <x:v>46400</x:v>
      </x:c>
      <x:c r="AC104" s="292" t="n">
        <x:v>46304</x:v>
      </x:c>
      <x:c r="AD104" s="293" t="n">
        <x:v>520000</x:v>
      </x:c>
      <x:c r="AE104" s="291" t="n">
        <x:f>MAX(0,MIN(100,ROUND(100-MIN(40,K104*1.4)-IF(O104="Fair",12,IF(O104="Poor",30,0))-IF(N104="High",12,IF(N104="Excessive",28,0))-IF(P104="REVIEW",5,0)-IF(K104&gt;=20,10,0)-IF(Z104="",8,IF(TODAY()-Z104&gt;540,15,IF(TODAY()-Z104&gt;365,8,0))),0)))</x:f>
        <x:v>68</x:v>
      </x:c>
      <x:c r="AF104" s="291" t="str">
        <x:f>IF(AE104&gt;=80,"GREEN",IF(AE104&gt;=60,"AMBER","RED"))</x:f>
        <x:v>AMBER</x:v>
      </x:c>
      <x:c r="AG104" s="291" t="n">
        <x:f>IF(K104&gt;=25,2026,IF(OR(O104="Poor",N104="Excessive"),MIN(MAX(2026,R104),2027),IF(K104&gt;=20,MIN(MAX(2026,R104),IF(V104="",9999,V104)),MAX(2026,R104))))</x:f>
        <x:v>2027</x:v>
      </x:c>
      <x:c r="AH104" s="291" t="str">
        <x:f>IF(K104&gt;=25,"Replace now — at/over maximum service age",IF(K104&gt;=20,"Plan replacement — inside 20–25 year window",IF(OR(O104="Poor",N104="Excessive"),"Urgent reliability review",IF(Q104&lt;&gt;"","Rotation opportunity — "&amp;Q104,IF(P104="REVIEW","Mid-life review required","Continue in service")))))</x:f>
        <x:v>Mid-life review required</x:v>
      </x:c>
      <x:c r="AI104" s="294"/>
      <x:c r="AJ104" s="291" t="str"/>
      <x:c r="AK104" s="291" t="str">
        <x:v>Demo photo: OLF-0100.jpg; inspection document: OLF-0100-inspection.pdf</x:v>
      </x:c>
      <x:c r="AL104" s="294" t="n">
        <x:f>IF(AI104&lt;&gt;"",AI104,AG104)</x:f>
        <x:v>2027</x:v>
      </x:c>
      <x:c r="AM104" s="291" t="str">
        <x:f>IF(OR(K104&gt;=25,O104="Poor",N104="Excessive",AA104&lt;TODAY(),AB104&lt;TODAY(),AC104&lt;TODAY()),"RED",IF(OR(K104&gt;=20,P104="REVIEW",AA104&lt;=TODAY()+60,AB104&lt;=TODAY()+60,AC104&lt;=TODAY()+60,Q104&lt;&gt;""),"AMBER","GREEN"))</x:f>
        <x:v>AMBER</x:v>
      </x:c>
    </x:row>
    <x:row r="105">
      <x:c r="A105" s="278" t="str">
        <x:v>OLF-0101</x:v>
      </x:c>
      <x:c r="B105" s="279" t="str">
        <x:v>B057</x:v>
      </x:c>
      <x:c r="C105" s="279" t="str">
        <x:v>Riverbend District</x:v>
      </x:c>
      <x:c r="D105" s="280" t="str">
        <x:v>Frontline</x:v>
      </x:c>
      <x:c r="E105" s="280" t="str">
        <x:v>Urban Pumper – Heavy</x:v>
      </x:c>
      <x:c r="F105" s="280" t="str">
        <x:v>Medium</x:v>
      </x:c>
      <x:c r="G105" s="280" t="n">
        <x:v>198</x:v>
      </x:c>
      <x:c r="H105" s="280" t="n">
        <x:v>4</x:v>
      </x:c>
      <x:c r="I105" s="280" t="str">
        <x:v>No</x:v>
      </x:c>
      <x:c r="J105" s="280" t="n">
        <x:v>2017</x:v>
      </x:c>
      <x:c r="K105" s="281" t="n">
        <x:f>IF(J105="","",'Rules &amp; Settings'!$B$4-J105)</x:f>
        <x:v>9</x:v>
      </x:c>
      <x:c r="L105" s="280" t="n">
        <x:v>61623</x:v>
      </x:c>
      <x:c r="M105" s="280" t="n">
        <x:v>843</x:v>
      </x:c>
      <x:c r="N105" s="280" t="str">
        <x:v>Low</x:v>
      </x:c>
      <x:c r="O105" s="280" t="str">
        <x:v>Excellent</x:v>
      </x:c>
      <x:c r="P105" s="282" t="str">
        <x:f>IF(A105="","",IF(OR(N105="Excessive",O105="Poor",L105&gt;='Rules &amp; Settings'!$B$15,M105&gt;='Rules &amp; Settings'!$B$16,K105&gt;=IF(F105="Very High",'Rules &amp; Settings'!$B$10,IF(F105="High",'Rules &amp; Settings'!$B$11,IF(F105="Medium",'Rules &amp; Settings'!$B$12,IF(F105="Low",'Rules &amp; Settings'!$B$13,'Rules &amp; Settings'!$B$14))))),"REVIEW","Monitor"))</x:f>
        <x:v>Monitor</x:v>
      </x:c>
      <x:c r="Q105" s="282" t="str">
        <x:f>IF(A105="","",IF(AND(D105="Frontline",OR(F105="Very High",F105="High"),K105&gt;='Rules &amp; Settings'!$B$7,K105&lt;='Rules &amp; Settings'!$B$8),"HIGH-ACTIVITY ROTATION WINDOW",IF(AND(D105="Reserve",K105&gt;='Rules &amp; Settings'!$B$9),"MOVE RESERVE TO OPERATIONAL BRIGADE","")))</x:f>
      </x:c>
      <x:c r="R105" s="282" t="n">
        <x:f>IF(J105="","",J105+'Rules &amp; Settings'!$B$5)</x:f>
        <x:v>2037</x:v>
      </x:c>
      <x:c r="S105" s="282" t="n">
        <x:f>IF(J105="","",J105+'Rules &amp; Settings'!$B$6)</x:f>
        <x:v>2042</x:v>
      </x:c>
      <x:c r="T105" s="282" t="n">
        <x:f>IF(A105="","",K105*'Rules &amp; Settings'!$B$17+IF(F105="Very High",10,IF(F105="High",8,IF(F105="Medium",5,IF(F105="Low",2,0))))+H105*'Rules &amp; Settings'!$B$18+IF(O105="Poor",20,IF(O105="Fair",7,0))+IF(N105="Excessive",20,IF(N105="High",10,0))+IF(I105="Yes",'Rules &amp; Settings'!$B$19,0))</x:f>
        <x:v>40</x:v>
      </x:c>
      <x:c r="U105" s="282" t="str">
        <x:f>IF(A105="","",IF(K105&gt;='Rules &amp; Settings'!$B$6,"RETIRE / REPLACE IMMEDIATELY",IF(OR(N105="Excessive",O105="Poor"),"MECHANICAL + OPERATIONAL REVIEW",IF(K105&gt;='Rules &amp; Settings'!$B$5,"REPLACE — OLDEST FIRST",IF(Q105&lt;&gt;"",Q105,IF(P105="REVIEW","MID-LIFE REVIEW","CONTINUE IN SERVICE"))))))</x:f>
        <x:v>CONTINUE IN SERVICE</x:v>
      </x:c>
      <x:c r="V105" s="283" t="n">
        <x:v>2027</x:v>
      </x:c>
      <x:c r="W105" s="284"/>
      <x:c r="X105" s="279"/>
      <x:c r="Y105" s="291" t="str">
        <x:v>In Service</x:v>
      </x:c>
      <x:c r="Z105" s="292" t="n">
        <x:v>46002</x:v>
      </x:c>
      <x:c r="AA105" s="292" t="n">
        <x:f>IF(Z105="","",Z105+365)</x:f>
        <x:v>46367</x:v>
      </x:c>
      <x:c r="AB105" s="292" t="n">
        <x:v>46475</x:v>
      </x:c>
      <x:c r="AC105" s="292" t="n">
        <x:v>46466</x:v>
      </x:c>
      <x:c r="AD105" s="293" t="n">
        <x:v>950000</x:v>
      </x:c>
      <x:c r="AE105" s="291" t="n">
        <x:f>MAX(0,MIN(100,ROUND(100-MIN(40,K105*1.4)-IF(O105="Fair",12,IF(O105="Poor",30,0))-IF(N105="High",12,IF(N105="Excessive",28,0))-IF(P105="REVIEW",5,0)-IF(K105&gt;=20,10,0)-IF(Z105="",8,IF(TODAY()-Z105&gt;540,15,IF(TODAY()-Z105&gt;365,8,0))),0)))</x:f>
        <x:v>87</x:v>
      </x:c>
      <x:c r="AF105" s="291" t="str">
        <x:f>IF(AE105&gt;=80,"GREEN",IF(AE105&gt;=60,"AMBER","RED"))</x:f>
        <x:v>GREEN</x:v>
      </x:c>
      <x:c r="AG105" s="291" t="n">
        <x:f>IF(K105&gt;=25,2026,IF(OR(O105="Poor",N105="Excessive"),MIN(MAX(2026,R105),2027),IF(K105&gt;=20,MIN(MAX(2026,R105),IF(V105="",9999,V105)),MAX(2026,R105))))</x:f>
        <x:v>2037</x:v>
      </x:c>
      <x:c r="AH105" s="291" t="str">
        <x:f>IF(K105&gt;=25,"Replace now — at/over maximum service age",IF(K105&gt;=20,"Plan replacement — inside 20–25 year window",IF(OR(O105="Poor",N105="Excessive"),"Urgent reliability review",IF(Q105&lt;&gt;"","Rotation opportunity — "&amp;Q105,IF(P105="REVIEW","Mid-life review required","Continue in service")))))</x:f>
        <x:v>Continue in service</x:v>
      </x:c>
      <x:c r="AI105" s="294"/>
      <x:c r="AJ105" s="291" t="str"/>
      <x:c r="AK105" s="291" t="str">
        <x:v>Demo photo: OLF-0101.jpg; inspection document: OLF-0101-inspection.pdf</x:v>
      </x:c>
      <x:c r="AL105" s="294" t="n">
        <x:f>IF(AI105&lt;&gt;"",AI105,AG105)</x:f>
        <x:v>2037</x:v>
      </x:c>
      <x:c r="AM105" s="291" t="str">
        <x:f>IF(OR(K105&gt;=25,O105="Poor",N105="Excessive",AA105&lt;TODAY(),AB105&lt;TODAY(),AC105&lt;TODAY()),"RED",IF(OR(K105&gt;=20,P105="REVIEW",AA105&lt;=TODAY()+60,AB105&lt;=TODAY()+60,AC105&lt;=TODAY()+60,Q105&lt;&gt;""),"AMBER","GREEN"))</x:f>
        <x:v>GREEN</x:v>
      </x:c>
    </x:row>
    <x:row r="106">
      <x:c r="A106" s="288" t="str">
        <x:v>OLF-0102</x:v>
      </x:c>
      <x:c r="B106" s="289" t="str">
        <x:v>B057</x:v>
      </x:c>
      <x:c r="C106" s="289" t="str">
        <x:v>Riverbend District</x:v>
      </x:c>
      <x:c r="D106" s="290" t="str">
        <x:v>Frontline</x:v>
      </x:c>
      <x:c r="E106" s="290" t="str">
        <x:v>Urban Tanker (2,000 L)</x:v>
      </x:c>
      <x:c r="F106" s="290" t="str">
        <x:v>Medium</x:v>
      </x:c>
      <x:c r="G106" s="290" t="n">
        <x:v>198</x:v>
      </x:c>
      <x:c r="H106" s="290" t="n">
        <x:v>4</x:v>
      </x:c>
      <x:c r="I106" s="290" t="str">
        <x:v>No</x:v>
      </x:c>
      <x:c r="J106" s="290" t="n">
        <x:v>2010</x:v>
      </x:c>
      <x:c r="K106" s="281" t="n">
        <x:f>IF(J106="","",'Rules &amp; Settings'!$B$4-J106)</x:f>
        <x:v>16</x:v>
      </x:c>
      <x:c r="L106" s="290" t="n">
        <x:v>118327</x:v>
      </x:c>
      <x:c r="M106" s="290" t="n">
        <x:v>1420</x:v>
      </x:c>
      <x:c r="N106" s="290" t="str">
        <x:v>Normal</x:v>
      </x:c>
      <x:c r="O106" s="290" t="str">
        <x:v>Good</x:v>
      </x:c>
      <x:c r="P106" s="282" t="str">
        <x:f>IF(A106="","",IF(OR(N106="Excessive",O106="Poor",L106&gt;='Rules &amp; Settings'!$B$15,M106&gt;='Rules &amp; Settings'!$B$16,K106&gt;=IF(F106="Very High",'Rules &amp; Settings'!$B$10,IF(F106="High",'Rules &amp; Settings'!$B$11,IF(F106="Medium",'Rules &amp; Settings'!$B$12,IF(F106="Low",'Rules &amp; Settings'!$B$13,'Rules &amp; Settings'!$B$14))))),"REVIEW","Monitor"))</x:f>
        <x:v>REVIEW</x:v>
      </x:c>
      <x:c r="Q106" s="282" t="str">
        <x:f>IF(A106="","",IF(AND(D106="Frontline",OR(F106="Very High",F106="High"),K106&gt;='Rules &amp; Settings'!$B$7,K106&lt;='Rules &amp; Settings'!$B$8),"HIGH-ACTIVITY ROTATION WINDOW",IF(AND(D106="Reserve",K106&gt;='Rules &amp; Settings'!$B$9),"MOVE RESERVE TO OPERATIONAL BRIGADE","")))</x:f>
      </x:c>
      <x:c r="R106" s="282" t="n">
        <x:f>IF(J106="","",J106+'Rules &amp; Settings'!$B$5)</x:f>
        <x:v>2030</x:v>
      </x:c>
      <x:c r="S106" s="282" t="n">
        <x:f>IF(J106="","",J106+'Rules &amp; Settings'!$B$6)</x:f>
        <x:v>2035</x:v>
      </x:c>
      <x:c r="T106" s="282" t="n">
        <x:f>IF(A106="","",K106*'Rules &amp; Settings'!$B$17+IF(F106="Very High",10,IF(F106="High",8,IF(F106="Medium",5,IF(F106="Low",2,0))))+H106*'Rules &amp; Settings'!$B$18+IF(O106="Poor",20,IF(O106="Fair",7,0))+IF(N106="Excessive",20,IF(N106="High",10,0))+IF(I106="Yes",'Rules &amp; Settings'!$B$19,0))</x:f>
        <x:v>61</x:v>
      </x:c>
      <x:c r="U106" s="282" t="str">
        <x:f>IF(A106="","",IF(K106&gt;='Rules &amp; Settings'!$B$6,"RETIRE / REPLACE IMMEDIATELY",IF(OR(N106="Excessive",O106="Poor"),"MECHANICAL + OPERATIONAL REVIEW",IF(K106&gt;='Rules &amp; Settings'!$B$5,"REPLACE — OLDEST FIRST",IF(Q106&lt;&gt;"",Q106,IF(P106="REVIEW","MID-LIFE REVIEW","CONTINUE IN SERVICE"))))))</x:f>
        <x:v>MID-LIFE REVIEW</x:v>
      </x:c>
      <x:c r="V106" s="283" t="n">
        <x:v>2029</x:v>
      </x:c>
      <x:c r="W106" s="284"/>
      <x:c r="X106" s="289"/>
      <x:c r="Y106" s="291" t="str">
        <x:v>In Service</x:v>
      </x:c>
      <x:c r="Z106" s="292" t="n">
        <x:v>45867</x:v>
      </x:c>
      <x:c r="AA106" s="292" t="n">
        <x:f>IF(Z106="","",Z106+365)</x:f>
        <x:v>46232</x:v>
      </x:c>
      <x:c r="AB106" s="292" t="n">
        <x:v>46383</x:v>
      </x:c>
      <x:c r="AC106" s="292" t="n">
        <x:v>46578</x:v>
      </x:c>
      <x:c r="AD106" s="293" t="n">
        <x:v>650000</x:v>
      </x:c>
      <x:c r="AE106" s="291" t="n">
        <x:f>MAX(0,MIN(100,ROUND(100-MIN(40,K106*1.4)-IF(O106="Fair",12,IF(O106="Poor",30,0))-IF(N106="High",12,IF(N106="Excessive",28,0))-IF(P106="REVIEW",5,0)-IF(K106&gt;=20,10,0)-IF(Z106="",8,IF(TODAY()-Z106&gt;540,15,IF(TODAY()-Z106&gt;365,8,0))),0)))</x:f>
        <x:v>65</x:v>
      </x:c>
      <x:c r="AF106" s="291" t="str">
        <x:f>IF(AE106&gt;=80,"GREEN",IF(AE106&gt;=60,"AMBER","RED"))</x:f>
        <x:v>AMBER</x:v>
      </x:c>
      <x:c r="AG106" s="291" t="n">
        <x:f>IF(K106&gt;=25,2026,IF(OR(O106="Poor",N106="Excessive"),MIN(MAX(2026,R106),2027),IF(K106&gt;=20,MIN(MAX(2026,R106),IF(V106="",9999,V106)),MAX(2026,R106))))</x:f>
        <x:v>2030</x:v>
      </x:c>
      <x:c r="AH106" s="291" t="str">
        <x:f>IF(K106&gt;=25,"Replace now — at/over maximum service age",IF(K106&gt;=20,"Plan replacement — inside 20–25 year window",IF(OR(O106="Poor",N106="Excessive"),"Urgent reliability review",IF(Q106&lt;&gt;"","Rotation opportunity — "&amp;Q106,IF(P106="REVIEW","Mid-life review required","Continue in service")))))</x:f>
        <x:v>Mid-life review required</x:v>
      </x:c>
      <x:c r="AI106" s="294"/>
      <x:c r="AJ106" s="291" t="str"/>
      <x:c r="AK106" s="291" t="str">
        <x:v>Demo photo: OLF-0102.jpg; inspection document: OLF-0102-inspection.pdf</x:v>
      </x:c>
      <x:c r="AL106" s="294" t="n">
        <x:f>IF(AI106&lt;&gt;"",AI106,AG106)</x:f>
        <x:v>2030</x:v>
      </x:c>
      <x:c r="AM106" s="291" t="str">
        <x:f>IF(OR(K106&gt;=25,O106="Poor",N106="Excessive",AA106&lt;TODAY(),AB106&lt;TODAY(),AC106&lt;TODAY()),"RED",IF(OR(K106&gt;=20,P106="REVIEW",AA106&lt;=TODAY()+60,AB106&lt;=TODAY()+60,AC106&lt;=TODAY()+60,Q106&lt;&gt;""),"AMBER","GREEN"))</x:f>
        <x:v>RED</x:v>
      </x:c>
    </x:row>
    <x:row r="107">
      <x:c r="A107" s="278" t="str">
        <x:v>OLF-0103</x:v>
      </x:c>
      <x:c r="B107" s="279" t="str">
        <x:v>B058</x:v>
      </x:c>
      <x:c r="C107" s="279" t="str">
        <x:v>Riverbend District</x:v>
      </x:c>
      <x:c r="D107" s="280" t="str">
        <x:v>Frontline</x:v>
      </x:c>
      <x:c r="E107" s="280" t="str">
        <x:v>Rural Tanker 4x4 (3,000 L)</x:v>
      </x:c>
      <x:c r="F107" s="280" t="str">
        <x:v>Low</x:v>
      </x:c>
      <x:c r="G107" s="280" t="n">
        <x:v>84</x:v>
      </x:c>
      <x:c r="H107" s="280" t="n">
        <x:v>2</x:v>
      </x:c>
      <x:c r="I107" s="280" t="str">
        <x:v>No</x:v>
      </x:c>
      <x:c r="J107" s="280" t="n">
        <x:v>2015</x:v>
      </x:c>
      <x:c r="K107" s="281" t="n">
        <x:f>IF(J107="","",'Rules &amp; Settings'!$B$4-J107)</x:f>
        <x:v>11</x:v>
      </x:c>
      <x:c r="L107" s="280" t="n">
        <x:v>42265</x:v>
      </x:c>
      <x:c r="M107" s="280" t="n">
        <x:v>701</x:v>
      </x:c>
      <x:c r="N107" s="280" t="str">
        <x:v>Normal</x:v>
      </x:c>
      <x:c r="O107" s="280" t="str">
        <x:v>Good</x:v>
      </x:c>
      <x:c r="P107" s="282" t="str">
        <x:f>IF(A107="","",IF(OR(N107="Excessive",O107="Poor",L107&gt;='Rules &amp; Settings'!$B$15,M107&gt;='Rules &amp; Settings'!$B$16,K107&gt;=IF(F107="Very High",'Rules &amp; Settings'!$B$10,IF(F107="High",'Rules &amp; Settings'!$B$11,IF(F107="Medium",'Rules &amp; Settings'!$B$12,IF(F107="Low",'Rules &amp; Settings'!$B$13,'Rules &amp; Settings'!$B$14))))),"REVIEW","Monitor"))</x:f>
        <x:v>Monitor</x:v>
      </x:c>
      <x:c r="Q107" s="282" t="str">
        <x:f>IF(A107="","",IF(AND(D107="Frontline",OR(F107="Very High",F107="High"),K107&gt;='Rules &amp; Settings'!$B$7,K107&lt;='Rules &amp; Settings'!$B$8),"HIGH-ACTIVITY ROTATION WINDOW",IF(AND(D107="Reserve",K107&gt;='Rules &amp; Settings'!$B$9),"MOVE RESERVE TO OPERATIONAL BRIGADE","")))</x:f>
      </x:c>
      <x:c r="R107" s="282" t="n">
        <x:f>IF(J107="","",J107+'Rules &amp; Settings'!$B$5)</x:f>
        <x:v>2035</x:v>
      </x:c>
      <x:c r="S107" s="282" t="n">
        <x:f>IF(J107="","",J107+'Rules &amp; Settings'!$B$6)</x:f>
        <x:v>2040</x:v>
      </x:c>
      <x:c r="T107" s="282" t="n">
        <x:f>IF(A107="","",K107*'Rules &amp; Settings'!$B$17+IF(F107="Very High",10,IF(F107="High",8,IF(F107="Medium",5,IF(F107="Low",2,0))))+H107*'Rules &amp; Settings'!$B$18+IF(O107="Poor",20,IF(O107="Fair",7,0))+IF(N107="Excessive",20,IF(N107="High",10,0))+IF(I107="Yes",'Rules &amp; Settings'!$B$19,0))</x:f>
        <x:v>39</x:v>
      </x:c>
      <x:c r="U107" s="282" t="str">
        <x:f>IF(A107="","",IF(K107&gt;='Rules &amp; Settings'!$B$6,"RETIRE / REPLACE IMMEDIATELY",IF(OR(N107="Excessive",O107="Poor"),"MECHANICAL + OPERATIONAL REVIEW",IF(K107&gt;='Rules &amp; Settings'!$B$5,"REPLACE — OLDEST FIRST",IF(Q107&lt;&gt;"",Q107,IF(P107="REVIEW","MID-LIFE REVIEW","CONTINUE IN SERVICE"))))))</x:f>
        <x:v>CONTINUE IN SERVICE</x:v>
      </x:c>
      <x:c r="V107" s="283" t="n">
        <x:v>2027</x:v>
      </x:c>
      <x:c r="W107" s="284"/>
      <x:c r="X107" s="279"/>
      <x:c r="Y107" s="291" t="str">
        <x:v>In Service</x:v>
      </x:c>
      <x:c r="Z107" s="292" t="n">
        <x:v>46045</x:v>
      </x:c>
      <x:c r="AA107" s="292" t="n">
        <x:f>IF(Z107="","",Z107+365)</x:f>
        <x:v>46410</x:v>
      </x:c>
      <x:c r="AB107" s="292" t="n">
        <x:v>46336</x:v>
      </x:c>
      <x:c r="AC107" s="292" t="n">
        <x:v>46320</x:v>
      </x:c>
      <x:c r="AD107" s="293" t="n">
        <x:v>520000</x:v>
      </x:c>
      <x:c r="AE107" s="291" t="n">
        <x:f>MAX(0,MIN(100,ROUND(100-MIN(40,K107*1.4)-IF(O107="Fair",12,IF(O107="Poor",30,0))-IF(N107="High",12,IF(N107="Excessive",28,0))-IF(P107="REVIEW",5,0)-IF(K107&gt;=20,10,0)-IF(Z107="",8,IF(TODAY()-Z107&gt;540,15,IF(TODAY()-Z107&gt;365,8,0))),0)))</x:f>
        <x:v>85</x:v>
      </x:c>
      <x:c r="AF107" s="291" t="str">
        <x:f>IF(AE107&gt;=80,"GREEN",IF(AE107&gt;=60,"AMBER","RED"))</x:f>
        <x:v>GREEN</x:v>
      </x:c>
      <x:c r="AG107" s="291" t="n">
        <x:f>IF(K107&gt;=25,2026,IF(OR(O107="Poor",N107="Excessive"),MIN(MAX(2026,R107),2027),IF(K107&gt;=20,MIN(MAX(2026,R107),IF(V107="",9999,V107)),MAX(2026,R107))))</x:f>
        <x:v>2035</x:v>
      </x:c>
      <x:c r="AH107" s="291" t="str">
        <x:f>IF(K107&gt;=25,"Replace now — at/over maximum service age",IF(K107&gt;=20,"Plan replacement — inside 20–25 year window",IF(OR(O107="Poor",N107="Excessive"),"Urgent reliability review",IF(Q107&lt;&gt;"","Rotation opportunity — "&amp;Q107,IF(P107="REVIEW","Mid-life review required","Continue in service")))))</x:f>
        <x:v>Continue in service</x:v>
      </x:c>
      <x:c r="AI107" s="294"/>
      <x:c r="AJ107" s="291" t="str"/>
      <x:c r="AK107" s="291" t="str">
        <x:v>Demo photo: OLF-0103.jpg; inspection document: OLF-0103-inspection.pdf</x:v>
      </x:c>
      <x:c r="AL107" s="294" t="n">
        <x:f>IF(AI107&lt;&gt;"",AI107,AG107)</x:f>
        <x:v>2035</x:v>
      </x:c>
      <x:c r="AM107" s="291" t="str">
        <x:f>IF(OR(K107&gt;=25,O107="Poor",N107="Excessive",AA107&lt;TODAY(),AB107&lt;TODAY(),AC107&lt;TODAY()),"RED",IF(OR(K107&gt;=20,P107="REVIEW",AA107&lt;=TODAY()+60,AB107&lt;=TODAY()+60,AC107&lt;=TODAY()+60,Q107&lt;&gt;""),"AMBER","GREEN"))</x:f>
        <x:v>AMBER</x:v>
      </x:c>
    </x:row>
    <x:row r="108">
      <x:c r="A108" s="288" t="str">
        <x:v>OLF-0104</x:v>
      </x:c>
      <x:c r="B108" s="289" t="str">
        <x:v>B059</x:v>
      </x:c>
      <x:c r="C108" s="289" t="str">
        <x:v>Riverbend District</x:v>
      </x:c>
      <x:c r="D108" s="290" t="str">
        <x:v>Frontline</x:v>
      </x:c>
      <x:c r="E108" s="290" t="str">
        <x:v>Interface Pumper/Tanker</x:v>
      </x:c>
      <x:c r="F108" s="290" t="str">
        <x:v>Low</x:v>
      </x:c>
      <x:c r="G108" s="290" t="n">
        <x:v>142</x:v>
      </x:c>
      <x:c r="H108" s="290" t="n">
        <x:v>3</x:v>
      </x:c>
      <x:c r="I108" s="290" t="str">
        <x:v>No</x:v>
      </x:c>
      <x:c r="J108" s="290" t="n">
        <x:v>2014</x:v>
      </x:c>
      <x:c r="K108" s="281" t="n">
        <x:f>IF(J108="","",'Rules &amp; Settings'!$B$4-J108)</x:f>
        <x:v>12</x:v>
      </x:c>
      <x:c r="L108" s="290" t="n">
        <x:v>51180</x:v>
      </x:c>
      <x:c r="M108" s="290" t="n">
        <x:v>777</x:v>
      </x:c>
      <x:c r="N108" s="290" t="str">
        <x:v>Low</x:v>
      </x:c>
      <x:c r="O108" s="290" t="str">
        <x:v>Good</x:v>
      </x:c>
      <x:c r="P108" s="282" t="str">
        <x:f>IF(A108="","",IF(OR(N108="Excessive",O108="Poor",L108&gt;='Rules &amp; Settings'!$B$15,M108&gt;='Rules &amp; Settings'!$B$16,K108&gt;=IF(F108="Very High",'Rules &amp; Settings'!$B$10,IF(F108="High",'Rules &amp; Settings'!$B$11,IF(F108="Medium",'Rules &amp; Settings'!$B$12,IF(F108="Low",'Rules &amp; Settings'!$B$13,'Rules &amp; Settings'!$B$14))))),"REVIEW","Monitor"))</x:f>
        <x:v>REVIEW</x:v>
      </x:c>
      <x:c r="Q108" s="282" t="str">
        <x:f>IF(A108="","",IF(AND(D108="Frontline",OR(F108="Very High",F108="High"),K108&gt;='Rules &amp; Settings'!$B$7,K108&lt;='Rules &amp; Settings'!$B$8),"HIGH-ACTIVITY ROTATION WINDOW",IF(AND(D108="Reserve",K108&gt;='Rules &amp; Settings'!$B$9),"MOVE RESERVE TO OPERATIONAL BRIGADE","")))</x:f>
      </x:c>
      <x:c r="R108" s="282" t="n">
        <x:f>IF(J108="","",J108+'Rules &amp; Settings'!$B$5)</x:f>
        <x:v>2034</x:v>
      </x:c>
      <x:c r="S108" s="282" t="n">
        <x:f>IF(J108="","",J108+'Rules &amp; Settings'!$B$6)</x:f>
        <x:v>2039</x:v>
      </x:c>
      <x:c r="T108" s="282" t="n">
        <x:f>IF(A108="","",K108*'Rules &amp; Settings'!$B$17+IF(F108="Very High",10,IF(F108="High",8,IF(F108="Medium",5,IF(F108="Low",2,0))))+H108*'Rules &amp; Settings'!$B$18+IF(O108="Poor",20,IF(O108="Fair",7,0))+IF(N108="Excessive",20,IF(N108="High",10,0))+IF(I108="Yes",'Rules &amp; Settings'!$B$19,0))</x:f>
        <x:v>44</x:v>
      </x:c>
      <x:c r="U108" s="282" t="str">
        <x:f>IF(A108="","",IF(K108&gt;='Rules &amp; Settings'!$B$6,"RETIRE / REPLACE IMMEDIATELY",IF(OR(N108="Excessive",O108="Poor"),"MECHANICAL + OPERATIONAL REVIEW",IF(K108&gt;='Rules &amp; Settings'!$B$5,"REPLACE — OLDEST FIRST",IF(Q108&lt;&gt;"",Q108,IF(P108="REVIEW","MID-LIFE REVIEW","CONTINUE IN SERVICE"))))))</x:f>
        <x:v>MID-LIFE REVIEW</x:v>
      </x:c>
      <x:c r="V108" s="283" t="n">
        <x:v>2029</x:v>
      </x:c>
      <x:c r="W108" s="284"/>
      <x:c r="X108" s="289"/>
      <x:c r="Y108" s="291" t="str">
        <x:v>In Service</x:v>
      </x:c>
      <x:c r="Z108" s="292" t="n">
        <x:v>46050</x:v>
      </x:c>
      <x:c r="AA108" s="292" t="n">
        <x:f>IF(Z108="","",Z108+365)</x:f>
        <x:v>46415</x:v>
      </x:c>
      <x:c r="AB108" s="292" t="n">
        <x:v>46336</x:v>
      </x:c>
      <x:c r="AC108" s="292" t="n">
        <x:v>46641</x:v>
      </x:c>
      <x:c r="AD108" s="293" t="n">
        <x:v>720000</x:v>
      </x:c>
      <x:c r="AE108" s="291" t="n">
        <x:f>MAX(0,MIN(100,ROUND(100-MIN(40,K108*1.4)-IF(O108="Fair",12,IF(O108="Poor",30,0))-IF(N108="High",12,IF(N108="Excessive",28,0))-IF(P108="REVIEW",5,0)-IF(K108&gt;=20,10,0)-IF(Z108="",8,IF(TODAY()-Z108&gt;540,15,IF(TODAY()-Z108&gt;365,8,0))),0)))</x:f>
        <x:v>78</x:v>
      </x:c>
      <x:c r="AF108" s="291" t="str">
        <x:f>IF(AE108&gt;=80,"GREEN",IF(AE108&gt;=60,"AMBER","RED"))</x:f>
        <x:v>AMBER</x:v>
      </x:c>
      <x:c r="AG108" s="291" t="n">
        <x:f>IF(K108&gt;=25,2026,IF(OR(O108="Poor",N108="Excessive"),MIN(MAX(2026,R108),2027),IF(K108&gt;=20,MIN(MAX(2026,R108),IF(V108="",9999,V108)),MAX(2026,R108))))</x:f>
        <x:v>2034</x:v>
      </x:c>
      <x:c r="AH108" s="291" t="str">
        <x:f>IF(K108&gt;=25,"Replace now — at/over maximum service age",IF(K108&gt;=20,"Plan replacement — inside 20–25 year window",IF(OR(O108="Poor",N108="Excessive"),"Urgent reliability review",IF(Q108&lt;&gt;"","Rotation opportunity — "&amp;Q108,IF(P108="REVIEW","Mid-life review required","Continue in service")))))</x:f>
        <x:v>Mid-life review required</x:v>
      </x:c>
      <x:c r="AI108" s="294"/>
      <x:c r="AJ108" s="291" t="str"/>
      <x:c r="AK108" s="291" t="str">
        <x:v>Demo photo: OLF-0104.jpg; inspection document: OLF-0104-inspection.pdf</x:v>
      </x:c>
      <x:c r="AL108" s="294" t="n">
        <x:f>IF(AI108&lt;&gt;"",AI108,AG108)</x:f>
        <x:v>2034</x:v>
      </x:c>
      <x:c r="AM108" s="291" t="str">
        <x:f>IF(OR(K108&gt;=25,O108="Poor",N108="Excessive",AA108&lt;TODAY(),AB108&lt;TODAY(),AC108&lt;TODAY()),"RED",IF(OR(K108&gt;=20,P108="REVIEW",AA108&lt;=TODAY()+60,AB108&lt;=TODAY()+60,AC108&lt;=TODAY()+60,Q108&lt;&gt;""),"AMBER","GREEN"))</x:f>
        <x:v>AMBER</x:v>
      </x:c>
    </x:row>
    <x:row r="109">
      <x:c r="A109" s="278" t="str">
        <x:v>OLF-0105</x:v>
      </x:c>
      <x:c r="B109" s="279" t="str">
        <x:v>B060</x:v>
      </x:c>
      <x:c r="C109" s="279" t="str">
        <x:v>Riverbend District</x:v>
      </x:c>
      <x:c r="D109" s="280" t="str">
        <x:v>Frontline</x:v>
      </x:c>
      <x:c r="E109" s="280" t="str">
        <x:v>Urban Pumper – Heavy</x:v>
      </x:c>
      <x:c r="F109" s="280" t="str">
        <x:v>High</x:v>
      </x:c>
      <x:c r="G109" s="280" t="n">
        <x:v>783</x:v>
      </x:c>
      <x:c r="H109" s="280" t="n">
        <x:v>3</x:v>
      </x:c>
      <x:c r="I109" s="280" t="str">
        <x:v>No</x:v>
      </x:c>
      <x:c r="J109" s="280" t="n">
        <x:v>2021</x:v>
      </x:c>
      <x:c r="K109" s="281" t="n">
        <x:f>IF(J109="","",'Rules &amp; Settings'!$B$4-J109)</x:f>
        <x:v>5</x:v>
      </x:c>
      <x:c r="L109" s="280" t="n">
        <x:v>58036</x:v>
      </x:c>
      <x:c r="M109" s="280" t="n">
        <x:v>867</x:v>
      </x:c>
      <x:c r="N109" s="280" t="str">
        <x:v>Low</x:v>
      </x:c>
      <x:c r="O109" s="280" t="str">
        <x:v>Excellent</x:v>
      </x:c>
      <x:c r="P109" s="282" t="str">
        <x:f>IF(A109="","",IF(OR(N109="Excessive",O109="Poor",L109&gt;='Rules &amp; Settings'!$B$15,M109&gt;='Rules &amp; Settings'!$B$16,K109&gt;=IF(F109="Very High",'Rules &amp; Settings'!$B$10,IF(F109="High",'Rules &amp; Settings'!$B$11,IF(F109="Medium",'Rules &amp; Settings'!$B$12,IF(F109="Low",'Rules &amp; Settings'!$B$13,'Rules &amp; Settings'!$B$14))))),"REVIEW","Monitor"))</x:f>
        <x:v>Monitor</x:v>
      </x:c>
      <x:c r="Q109" s="282" t="str">
        <x:f>IF(A109="","",IF(AND(D109="Frontline",OR(F109="Very High",F109="High"),K109&gt;='Rules &amp; Settings'!$B$7,K109&lt;='Rules &amp; Settings'!$B$8),"HIGH-ACTIVITY ROTATION WINDOW",IF(AND(D109="Reserve",K109&gt;='Rules &amp; Settings'!$B$9),"MOVE RESERVE TO OPERATIONAL BRIGADE","")))</x:f>
        <x:v>HIGH-ACTIVITY ROTATION WINDOW</x:v>
      </x:c>
      <x:c r="R109" s="282" t="n">
        <x:f>IF(J109="","",J109+'Rules &amp; Settings'!$B$5)</x:f>
        <x:v>2041</x:v>
      </x:c>
      <x:c r="S109" s="282" t="n">
        <x:f>IF(J109="","",J109+'Rules &amp; Settings'!$B$6)</x:f>
        <x:v>2046</x:v>
      </x:c>
      <x:c r="T109" s="282" t="n">
        <x:f>IF(A109="","",K109*'Rules &amp; Settings'!$B$17+IF(F109="Very High",10,IF(F109="High",8,IF(F109="Medium",5,IF(F109="Low",2,0))))+H109*'Rules &amp; Settings'!$B$18+IF(O109="Poor",20,IF(O109="Fair",7,0))+IF(N109="Excessive",20,IF(N109="High",10,0))+IF(I109="Yes",'Rules &amp; Settings'!$B$19,0))</x:f>
        <x:v>29</x:v>
      </x:c>
      <x:c r="U109" s="282" t="str">
        <x:f>IF(A109="","",IF(K109&gt;='Rules &amp; Settings'!$B$6,"RETIRE / REPLACE IMMEDIATELY",IF(OR(N109="Excessive",O109="Poor"),"MECHANICAL + OPERATIONAL REVIEW",IF(K109&gt;='Rules &amp; Settings'!$B$5,"REPLACE — OLDEST FIRST",IF(Q109&lt;&gt;"",Q109,IF(P109="REVIEW","MID-LIFE REVIEW","CONTINUE IN SERVICE"))))))</x:f>
        <x:v>HIGH-ACTIVITY ROTATION WINDOW</x:v>
      </x:c>
      <x:c r="V109" s="283" t="n">
        <x:v>2027</x:v>
      </x:c>
      <x:c r="W109" s="284"/>
      <x:c r="X109" s="279"/>
      <x:c r="Y109" s="291" t="str">
        <x:v>Transfer Planned</x:v>
      </x:c>
      <x:c r="Z109" s="292" t="n">
        <x:v>46176</x:v>
      </x:c>
      <x:c r="AA109" s="292" t="n">
        <x:f>IF(Z109="","",Z109+365)</x:f>
        <x:v>46541</x:v>
      </x:c>
      <x:c r="AB109" s="292" t="n">
        <x:v>46452</x:v>
      </x:c>
      <x:c r="AC109" s="292" t="n">
        <x:v>46426</x:v>
      </x:c>
      <x:c r="AD109" s="293" t="n">
        <x:v>950000</x:v>
      </x:c>
      <x:c r="AE109" s="291" t="n">
        <x:f>MAX(0,MIN(100,ROUND(100-MIN(40,K109*1.4)-IF(O109="Fair",12,IF(O109="Poor",30,0))-IF(N109="High",12,IF(N109="Excessive",28,0))-IF(P109="REVIEW",5,0)-IF(K109&gt;=20,10,0)-IF(Z109="",8,IF(TODAY()-Z109&gt;540,15,IF(TODAY()-Z109&gt;365,8,0))),0)))</x:f>
        <x:v>93</x:v>
      </x:c>
      <x:c r="AF109" s="291" t="str">
        <x:f>IF(AE109&gt;=80,"GREEN",IF(AE109&gt;=60,"AMBER","RED"))</x:f>
        <x:v>GREEN</x:v>
      </x:c>
      <x:c r="AG109" s="291" t="n">
        <x:f>IF(K109&gt;=25,2026,IF(OR(O109="Poor",N109="Excessive"),MIN(MAX(2026,R109),2027),IF(K109&gt;=20,MIN(MAX(2026,R109),IF(V109="",9999,V109)),MAX(2026,R109))))</x:f>
        <x:v>2041</x:v>
      </x:c>
      <x:c r="AH109" s="291" t="str">
        <x:f>IF(K109&gt;=25,"Replace now — at/over maximum service age",IF(K109&gt;=20,"Plan replacement — inside 20–25 year window",IF(OR(O109="Poor",N109="Excessive"),"Urgent reliability review",IF(Q109&lt;&gt;"","Rotation opportunity — "&amp;Q109,IF(P109="REVIEW","Mid-life review required","Continue in service")))))</x:f>
        <x:v>Rotation opportunity — HIGH-ACTIVITY ROTATION WINDOW</x:v>
      </x:c>
      <x:c r="AI109" s="294"/>
      <x:c r="AJ109" s="291" t="str"/>
      <x:c r="AK109" s="291" t="str">
        <x:v>Demo photo: OLF-0105.jpg; inspection document: OLF-0105-inspection.pdf</x:v>
      </x:c>
      <x:c r="AL109" s="294" t="n">
        <x:f>IF(AI109&lt;&gt;"",AI109,AG109)</x:f>
        <x:v>2041</x:v>
      </x:c>
      <x:c r="AM109" s="291" t="str">
        <x:f>IF(OR(K109&gt;=25,O109="Poor",N109="Excessive",AA109&lt;TODAY(),AB109&lt;TODAY(),AC109&lt;TODAY()),"RED",IF(OR(K109&gt;=20,P109="REVIEW",AA109&lt;=TODAY()+60,AB109&lt;=TODAY()+60,AC109&lt;=TODAY()+60,Q109&lt;&gt;""),"AMBER","GREEN"))</x:f>
        <x:v>AMBER</x:v>
      </x:c>
    </x:row>
    <x:row r="110">
      <x:c r="A110" s="288" t="str">
        <x:v>OLF-0106</x:v>
      </x:c>
      <x:c r="B110" s="289" t="str">
        <x:v>B060</x:v>
      </x:c>
      <x:c r="C110" s="289" t="str">
        <x:v>Riverbend District</x:v>
      </x:c>
      <x:c r="D110" s="290" t="str">
        <x:v>Frontline</x:v>
      </x:c>
      <x:c r="E110" s="290" t="str">
        <x:v>Urban Tanker (2,000 L)</x:v>
      </x:c>
      <x:c r="F110" s="290" t="str">
        <x:v>High</x:v>
      </x:c>
      <x:c r="G110" s="290" t="n">
        <x:v>783</x:v>
      </x:c>
      <x:c r="H110" s="290" t="n">
        <x:v>3</x:v>
      </x:c>
      <x:c r="I110" s="290" t="str">
        <x:v>No</x:v>
      </x:c>
      <x:c r="J110" s="290" t="n">
        <x:v>2011</x:v>
      </x:c>
      <x:c r="K110" s="281" t="n">
        <x:f>IF(J110="","",'Rules &amp; Settings'!$B$4-J110)</x:f>
        <x:v>15</x:v>
      </x:c>
      <x:c r="L110" s="290" t="n">
        <x:v>194649</x:v>
      </x:c>
      <x:c r="M110" s="290" t="n">
        <x:v>2836</x:v>
      </x:c>
      <x:c r="N110" s="290" t="str">
        <x:v>Normal</x:v>
      </x:c>
      <x:c r="O110" s="290" t="str">
        <x:v>Good</x:v>
      </x:c>
      <x:c r="P110" s="282" t="str">
        <x:f>IF(A110="","",IF(OR(N110="Excessive",O110="Poor",L110&gt;='Rules &amp; Settings'!$B$15,M110&gt;='Rules &amp; Settings'!$B$16,K110&gt;=IF(F110="Very High",'Rules &amp; Settings'!$B$10,IF(F110="High",'Rules &amp; Settings'!$B$11,IF(F110="Medium",'Rules &amp; Settings'!$B$12,IF(F110="Low",'Rules &amp; Settings'!$B$13,'Rules &amp; Settings'!$B$14))))),"REVIEW","Monitor"))</x:f>
        <x:v>REVIEW</x:v>
      </x:c>
      <x:c r="Q110" s="282" t="str">
        <x:f>IF(A110="","",IF(AND(D110="Frontline",OR(F110="Very High",F110="High"),K110&gt;='Rules &amp; Settings'!$B$7,K110&lt;='Rules &amp; Settings'!$B$8),"HIGH-ACTIVITY ROTATION WINDOW",IF(AND(D110="Reserve",K110&gt;='Rules &amp; Settings'!$B$9),"MOVE RESERVE TO OPERATIONAL BRIGADE","")))</x:f>
      </x:c>
      <x:c r="R110" s="282" t="n">
        <x:f>IF(J110="","",J110+'Rules &amp; Settings'!$B$5)</x:f>
        <x:v>2031</x:v>
      </x:c>
      <x:c r="S110" s="282" t="n">
        <x:f>IF(J110="","",J110+'Rules &amp; Settings'!$B$6)</x:f>
        <x:v>2036</x:v>
      </x:c>
      <x:c r="T110" s="282" t="n">
        <x:f>IF(A110="","",K110*'Rules &amp; Settings'!$B$17+IF(F110="Very High",10,IF(F110="High",8,IF(F110="Medium",5,IF(F110="Low",2,0))))+H110*'Rules &amp; Settings'!$B$18+IF(O110="Poor",20,IF(O110="Fair",7,0))+IF(N110="Excessive",20,IF(N110="High",10,0))+IF(I110="Yes",'Rules &amp; Settings'!$B$19,0))</x:f>
        <x:v>59</x:v>
      </x:c>
      <x:c r="U110" s="282" t="str">
        <x:f>IF(A110="","",IF(K110&gt;='Rules &amp; Settings'!$B$6,"RETIRE / REPLACE IMMEDIATELY",IF(OR(N110="Excessive",O110="Poor"),"MECHANICAL + OPERATIONAL REVIEW",IF(K110&gt;='Rules &amp; Settings'!$B$5,"REPLACE — OLDEST FIRST",IF(Q110&lt;&gt;"",Q110,IF(P110="REVIEW","MID-LIFE REVIEW","CONTINUE IN SERVICE"))))))</x:f>
        <x:v>MID-LIFE REVIEW</x:v>
      </x:c>
      <x:c r="V110" s="283" t="n">
        <x:v>2026</x:v>
      </x:c>
      <x:c r="W110" s="284"/>
      <x:c r="X110" s="289"/>
      <x:c r="Y110" s="291" t="str">
        <x:v>In Service</x:v>
      </x:c>
      <x:c r="Z110" s="292" t="n">
        <x:v>45957</x:v>
      </x:c>
      <x:c r="AA110" s="292" t="n">
        <x:f>IF(Z110="","",Z110+365)</x:f>
        <x:v>46322</x:v>
      </x:c>
      <x:c r="AB110" s="292" t="n">
        <x:v>46416</x:v>
      </x:c>
      <x:c r="AC110" s="292" t="n">
        <x:v>46300</x:v>
      </x:c>
      <x:c r="AD110" s="293" t="n">
        <x:v>650000</x:v>
      </x:c>
      <x:c r="AE110" s="291" t="n">
        <x:f>MAX(0,MIN(100,ROUND(100-MIN(40,K110*1.4)-IF(O110="Fair",12,IF(O110="Poor",30,0))-IF(N110="High",12,IF(N110="Excessive",28,0))-IF(P110="REVIEW",5,0)-IF(K110&gt;=20,10,0)-IF(Z110="",8,IF(TODAY()-Z110&gt;540,15,IF(TODAY()-Z110&gt;365,8,0))),0)))</x:f>
        <x:v>74</x:v>
      </x:c>
      <x:c r="AF110" s="291" t="str">
        <x:f>IF(AE110&gt;=80,"GREEN",IF(AE110&gt;=60,"AMBER","RED"))</x:f>
        <x:v>AMBER</x:v>
      </x:c>
      <x:c r="AG110" s="291" t="n">
        <x:f>IF(K110&gt;=25,2026,IF(OR(O110="Poor",N110="Excessive"),MIN(MAX(2026,R110),2027),IF(K110&gt;=20,MIN(MAX(2026,R110),IF(V110="",9999,V110)),MAX(2026,R110))))</x:f>
        <x:v>2031</x:v>
      </x:c>
      <x:c r="AH110" s="291" t="str">
        <x:f>IF(K110&gt;=25,"Replace now — at/over maximum service age",IF(K110&gt;=20,"Plan replacement — inside 20–25 year window",IF(OR(O110="Poor",N110="Excessive"),"Urgent reliability review",IF(Q110&lt;&gt;"","Rotation opportunity — "&amp;Q110,IF(P110="REVIEW","Mid-life review required","Continue in service")))))</x:f>
        <x:v>Mid-life review required</x:v>
      </x:c>
      <x:c r="AI110" s="294"/>
      <x:c r="AJ110" s="291" t="str"/>
      <x:c r="AK110" s="291" t="str">
        <x:v>Demo photo: OLF-0106.jpg; inspection document: OLF-0106-inspection.pdf</x:v>
      </x:c>
      <x:c r="AL110" s="294" t="n">
        <x:f>IF(AI110&lt;&gt;"",AI110,AG110)</x:f>
        <x:v>2031</x:v>
      </x:c>
      <x:c r="AM110" s="291" t="str">
        <x:f>IF(OR(K110&gt;=25,O110="Poor",N110="Excessive",AA110&lt;TODAY(),AB110&lt;TODAY(),AC110&lt;TODAY()),"RED",IF(OR(K110&gt;=20,P110="REVIEW",AA110&lt;=TODAY()+60,AB110&lt;=TODAY()+60,AC110&lt;=TODAY()+60,Q110&lt;&gt;""),"AMBER","GREEN"))</x:f>
        <x:v>AMBER</x:v>
      </x:c>
    </x:row>
    <x:row r="111">
      <x:c r="A111" s="278" t="str">
        <x:v>OLF-0107</x:v>
      </x:c>
      <x:c r="B111" s="279" t="str">
        <x:v>B061</x:v>
      </x:c>
      <x:c r="C111" s="279" t="str">
        <x:v>Riverbend District</x:v>
      </x:c>
      <x:c r="D111" s="280" t="str">
        <x:v>Frontline</x:v>
      </x:c>
      <x:c r="E111" s="280" t="str">
        <x:v>Rural Tanker 4x4 (3,000 L)</x:v>
      </x:c>
      <x:c r="F111" s="280" t="str">
        <x:v>Medium</x:v>
      </x:c>
      <x:c r="G111" s="280" t="n">
        <x:v>199</x:v>
      </x:c>
      <x:c r="H111" s="280" t="n">
        <x:v>3</x:v>
      </x:c>
      <x:c r="I111" s="280" t="str">
        <x:v>No</x:v>
      </x:c>
      <x:c r="J111" s="280" t="n">
        <x:v>2020</x:v>
      </x:c>
      <x:c r="K111" s="281" t="n">
        <x:f>IF(J111="","",'Rules &amp; Settings'!$B$4-J111)</x:f>
        <x:v>6</x:v>
      </x:c>
      <x:c r="L111" s="280" t="n">
        <x:v>47753</x:v>
      </x:c>
      <x:c r="M111" s="280" t="n">
        <x:v>592</x:v>
      </x:c>
      <x:c r="N111" s="280" t="str">
        <x:v>Low</x:v>
      </x:c>
      <x:c r="O111" s="280" t="str">
        <x:v>Good</x:v>
      </x:c>
      <x:c r="P111" s="282" t="str">
        <x:f>IF(A111="","",IF(OR(N111="Excessive",O111="Poor",L111&gt;='Rules &amp; Settings'!$B$15,M111&gt;='Rules &amp; Settings'!$B$16,K111&gt;=IF(F111="Very High",'Rules &amp; Settings'!$B$10,IF(F111="High",'Rules &amp; Settings'!$B$11,IF(F111="Medium",'Rules &amp; Settings'!$B$12,IF(F111="Low",'Rules &amp; Settings'!$B$13,'Rules &amp; Settings'!$B$14))))),"REVIEW","Monitor"))</x:f>
        <x:v>Monitor</x:v>
      </x:c>
      <x:c r="Q111" s="282" t="str">
        <x:f>IF(A111="","",IF(AND(D111="Frontline",OR(F111="Very High",F111="High"),K111&gt;='Rules &amp; Settings'!$B$7,K111&lt;='Rules &amp; Settings'!$B$8),"HIGH-ACTIVITY ROTATION WINDOW",IF(AND(D111="Reserve",K111&gt;='Rules &amp; Settings'!$B$9),"MOVE RESERVE TO OPERATIONAL BRIGADE","")))</x:f>
      </x:c>
      <x:c r="R111" s="282" t="n">
        <x:f>IF(J111="","",J111+'Rules &amp; Settings'!$B$5)</x:f>
        <x:v>2040</x:v>
      </x:c>
      <x:c r="S111" s="282" t="n">
        <x:f>IF(J111="","",J111+'Rules &amp; Settings'!$B$6)</x:f>
        <x:v>2045</x:v>
      </x:c>
      <x:c r="T111" s="282" t="n">
        <x:f>IF(A111="","",K111*'Rules &amp; Settings'!$B$17+IF(F111="Very High",10,IF(F111="High",8,IF(F111="Medium",5,IF(F111="Low",2,0))))+H111*'Rules &amp; Settings'!$B$18+IF(O111="Poor",20,IF(O111="Fair",7,0))+IF(N111="Excessive",20,IF(N111="High",10,0))+IF(I111="Yes",'Rules &amp; Settings'!$B$19,0))</x:f>
        <x:v>29</x:v>
      </x:c>
      <x:c r="U111" s="282" t="str">
        <x:f>IF(A111="","",IF(K111&gt;='Rules &amp; Settings'!$B$6,"RETIRE / REPLACE IMMEDIATELY",IF(OR(N111="Excessive",O111="Poor"),"MECHANICAL + OPERATIONAL REVIEW",IF(K111&gt;='Rules &amp; Settings'!$B$5,"REPLACE — OLDEST FIRST",IF(Q111&lt;&gt;"",Q111,IF(P111="REVIEW","MID-LIFE REVIEW","CONTINUE IN SERVICE"))))))</x:f>
        <x:v>CONTINUE IN SERVICE</x:v>
      </x:c>
      <x:c r="V111" s="283" t="n">
        <x:v>2030</x:v>
      </x:c>
      <x:c r="W111" s="284"/>
      <x:c r="X111" s="279"/>
      <x:c r="Y111" s="291" t="str">
        <x:v>In Service</x:v>
      </x:c>
      <x:c r="Z111" s="292" t="n">
        <x:v>46090</x:v>
      </x:c>
      <x:c r="AA111" s="292" t="n">
        <x:f>IF(Z111="","",Z111+365)</x:f>
        <x:v>46455</x:v>
      </x:c>
      <x:c r="AB111" s="292" t="n">
        <x:v>46381</x:v>
      </x:c>
      <x:c r="AC111" s="292" t="n">
        <x:v>46535</x:v>
      </x:c>
      <x:c r="AD111" s="293" t="n">
        <x:v>520000</x:v>
      </x:c>
      <x:c r="AE111" s="291" t="n">
        <x:f>MAX(0,MIN(100,ROUND(100-MIN(40,K111*1.4)-IF(O111="Fair",12,IF(O111="Poor",30,0))-IF(N111="High",12,IF(N111="Excessive",28,0))-IF(P111="REVIEW",5,0)-IF(K111&gt;=20,10,0)-IF(Z111="",8,IF(TODAY()-Z111&gt;540,15,IF(TODAY()-Z111&gt;365,8,0))),0)))</x:f>
        <x:v>92</x:v>
      </x:c>
      <x:c r="AF111" s="291" t="str">
        <x:f>IF(AE111&gt;=80,"GREEN",IF(AE111&gt;=60,"AMBER","RED"))</x:f>
        <x:v>GREEN</x:v>
      </x:c>
      <x:c r="AG111" s="291" t="n">
        <x:f>IF(K111&gt;=25,2026,IF(OR(O111="Poor",N111="Excessive"),MIN(MAX(2026,R111),2027),IF(K111&gt;=20,MIN(MAX(2026,R111),IF(V111="",9999,V111)),MAX(2026,R111))))</x:f>
        <x:v>2040</x:v>
      </x:c>
      <x:c r="AH111" s="291" t="str">
        <x:f>IF(K111&gt;=25,"Replace now — at/over maximum service age",IF(K111&gt;=20,"Plan replacement — inside 20–25 year window",IF(OR(O111="Poor",N111="Excessive"),"Urgent reliability review",IF(Q111&lt;&gt;"","Rotation opportunity — "&amp;Q111,IF(P111="REVIEW","Mid-life review required","Continue in service")))))</x:f>
        <x:v>Continue in service</x:v>
      </x:c>
      <x:c r="AI111" s="294"/>
      <x:c r="AJ111" s="291" t="str"/>
      <x:c r="AK111" s="291" t="str">
        <x:v>Demo photo: OLF-0107.jpg; inspection document: OLF-0107-inspection.pdf</x:v>
      </x:c>
      <x:c r="AL111" s="294" t="n">
        <x:f>IF(AI111&lt;&gt;"",AI111,AG111)</x:f>
        <x:v>2040</x:v>
      </x:c>
      <x:c r="AM111" s="291" t="str">
        <x:f>IF(OR(K111&gt;=25,O111="Poor",N111="Excessive",AA111&lt;TODAY(),AB111&lt;TODAY(),AC111&lt;TODAY()),"RED",IF(OR(K111&gt;=20,P111="REVIEW",AA111&lt;=TODAY()+60,AB111&lt;=TODAY()+60,AC111&lt;=TODAY()+60,Q111&lt;&gt;""),"AMBER","GREEN"))</x:f>
        <x:v>GREEN</x:v>
      </x:c>
    </x:row>
    <x:row r="112">
      <x:c r="A112" s="288" t="str">
        <x:v>OLF-0108</x:v>
      </x:c>
      <x:c r="B112" s="289" t="str">
        <x:v>B062</x:v>
      </x:c>
      <x:c r="C112" s="289" t="str">
        <x:v>Riverbend District</x:v>
      </x:c>
      <x:c r="D112" s="290" t="str">
        <x:v>Frontline</x:v>
      </x:c>
      <x:c r="E112" s="290" t="str">
        <x:v>Urban Pumper – Heavy</x:v>
      </x:c>
      <x:c r="F112" s="290" t="str">
        <x:v>Low</x:v>
      </x:c>
      <x:c r="G112" s="290" t="n">
        <x:v>106</x:v>
      </x:c>
      <x:c r="H112" s="290" t="n">
        <x:v>4</x:v>
      </x:c>
      <x:c r="I112" s="290" t="str">
        <x:v>No</x:v>
      </x:c>
      <x:c r="J112" s="290" t="n">
        <x:v>2009</x:v>
      </x:c>
      <x:c r="K112" s="281" t="n">
        <x:f>IF(J112="","",'Rules &amp; Settings'!$B$4-J112)</x:f>
        <x:v>17</x:v>
      </x:c>
      <x:c r="L112" s="290" t="n">
        <x:v>67205</x:v>
      </x:c>
      <x:c r="M112" s="290" t="n">
        <x:v>922</x:v>
      </x:c>
      <x:c r="N112" s="290" t="str">
        <x:v>Normal</x:v>
      </x:c>
      <x:c r="O112" s="290" t="str">
        <x:v>Good</x:v>
      </x:c>
      <x:c r="P112" s="282" t="str">
        <x:f>IF(A112="","",IF(OR(N112="Excessive",O112="Poor",L112&gt;='Rules &amp; Settings'!$B$15,M112&gt;='Rules &amp; Settings'!$B$16,K112&gt;=IF(F112="Very High",'Rules &amp; Settings'!$B$10,IF(F112="High",'Rules &amp; Settings'!$B$11,IF(F112="Medium",'Rules &amp; Settings'!$B$12,IF(F112="Low",'Rules &amp; Settings'!$B$13,'Rules &amp; Settings'!$B$14))))),"REVIEW","Monitor"))</x:f>
        <x:v>REVIEW</x:v>
      </x:c>
      <x:c r="Q112" s="282" t="str">
        <x:f>IF(A112="","",IF(AND(D112="Frontline",OR(F112="Very High",F112="High"),K112&gt;='Rules &amp; Settings'!$B$7,K112&lt;='Rules &amp; Settings'!$B$8),"HIGH-ACTIVITY ROTATION WINDOW",IF(AND(D112="Reserve",K112&gt;='Rules &amp; Settings'!$B$9),"MOVE RESERVE TO OPERATIONAL BRIGADE","")))</x:f>
      </x:c>
      <x:c r="R112" s="282" t="n">
        <x:f>IF(J112="","",J112+'Rules &amp; Settings'!$B$5)</x:f>
        <x:v>2029</x:v>
      </x:c>
      <x:c r="S112" s="282" t="n">
        <x:f>IF(J112="","",J112+'Rules &amp; Settings'!$B$6)</x:f>
        <x:v>2034</x:v>
      </x:c>
      <x:c r="T112" s="282" t="n">
        <x:f>IF(A112="","",K112*'Rules &amp; Settings'!$B$17+IF(F112="Very High",10,IF(F112="High",8,IF(F112="Medium",5,IF(F112="Low",2,0))))+H112*'Rules &amp; Settings'!$B$18+IF(O112="Poor",20,IF(O112="Fair",7,0))+IF(N112="Excessive",20,IF(N112="High",10,0))+IF(I112="Yes",'Rules &amp; Settings'!$B$19,0))</x:f>
        <x:v>61</x:v>
      </x:c>
      <x:c r="U112" s="282" t="str">
        <x:f>IF(A112="","",IF(K112&gt;='Rules &amp; Settings'!$B$6,"RETIRE / REPLACE IMMEDIATELY",IF(OR(N112="Excessive",O112="Poor"),"MECHANICAL + OPERATIONAL REVIEW",IF(K112&gt;='Rules &amp; Settings'!$B$5,"REPLACE — OLDEST FIRST",IF(Q112&lt;&gt;"",Q112,IF(P112="REVIEW","MID-LIFE REVIEW","CONTINUE IN SERVICE"))))))</x:f>
        <x:v>MID-LIFE REVIEW</x:v>
      </x:c>
      <x:c r="V112" s="283" t="n">
        <x:v>2029</x:v>
      </x:c>
      <x:c r="W112" s="284"/>
      <x:c r="X112" s="289"/>
      <x:c r="Y112" s="291" t="str">
        <x:v>In Service</x:v>
      </x:c>
      <x:c r="Z112" s="292" t="n">
        <x:v>45896</x:v>
      </x:c>
      <x:c r="AA112" s="292" t="n">
        <x:f>IF(Z112="","",Z112+365)</x:f>
        <x:v>46261</x:v>
      </x:c>
      <x:c r="AB112" s="292" t="n">
        <x:v>46405</x:v>
      </x:c>
      <x:c r="AC112" s="292" t="n">
        <x:v>46642</x:v>
      </x:c>
      <x:c r="AD112" s="293" t="n">
        <x:v>950000</x:v>
      </x:c>
      <x:c r="AE112" s="291" t="n">
        <x:f>MAX(0,MIN(100,ROUND(100-MIN(40,K112*1.4)-IF(O112="Fair",12,IF(O112="Poor",30,0))-IF(N112="High",12,IF(N112="Excessive",28,0))-IF(P112="REVIEW",5,0)-IF(K112&gt;=20,10,0)-IF(Z112="",8,IF(TODAY()-Z112&gt;540,15,IF(TODAY()-Z112&gt;365,8,0))),0)))</x:f>
        <x:v>63</x:v>
      </x:c>
      <x:c r="AF112" s="291" t="str">
        <x:f>IF(AE112&gt;=80,"GREEN",IF(AE112&gt;=60,"AMBER","RED"))</x:f>
        <x:v>AMBER</x:v>
      </x:c>
      <x:c r="AG112" s="291" t="n">
        <x:f>IF(K112&gt;=25,2026,IF(OR(O112="Poor",N112="Excessive"),MIN(MAX(2026,R112),2027),IF(K112&gt;=20,MIN(MAX(2026,R112),IF(V112="",9999,V112)),MAX(2026,R112))))</x:f>
        <x:v>2029</x:v>
      </x:c>
      <x:c r="AH112" s="291" t="str">
        <x:f>IF(K112&gt;=25,"Replace now — at/over maximum service age",IF(K112&gt;=20,"Plan replacement — inside 20–25 year window",IF(OR(O112="Poor",N112="Excessive"),"Urgent reliability review",IF(Q112&lt;&gt;"","Rotation opportunity — "&amp;Q112,IF(P112="REVIEW","Mid-life review required","Continue in service")))))</x:f>
        <x:v>Mid-life review required</x:v>
      </x:c>
      <x:c r="AI112" s="294"/>
      <x:c r="AJ112" s="291" t="str"/>
      <x:c r="AK112" s="291" t="str">
        <x:v>Demo photo: OLF-0108.jpg; inspection document: OLF-0108-inspection.pdf</x:v>
      </x:c>
      <x:c r="AL112" s="294" t="n">
        <x:f>IF(AI112&lt;&gt;"",AI112,AG112)</x:f>
        <x:v>2029</x:v>
      </x:c>
      <x:c r="AM112" s="291" t="str">
        <x:f>IF(OR(K112&gt;=25,O112="Poor",N112="Excessive",AA112&lt;TODAY(),AB112&lt;TODAY(),AC112&lt;TODAY()),"RED",IF(OR(K112&gt;=20,P112="REVIEW",AA112&lt;=TODAY()+60,AB112&lt;=TODAY()+60,AC112&lt;=TODAY()+60,Q112&lt;&gt;""),"AMBER","GREEN"))</x:f>
        <x:v>RED</x:v>
      </x:c>
    </x:row>
    <x:row r="113">
      <x:c r="A113" s="278" t="str">
        <x:v>OLF-0109</x:v>
      </x:c>
      <x:c r="B113" s="279" t="str">
        <x:v>B063</x:v>
      </x:c>
      <x:c r="C113" s="279" t="str">
        <x:v>Riverbend District</x:v>
      </x:c>
      <x:c r="D113" s="280" t="str">
        <x:v>Frontline</x:v>
      </x:c>
      <x:c r="E113" s="280" t="str">
        <x:v>Urban Pumper – Heavy</x:v>
      </x:c>
      <x:c r="F113" s="280" t="str">
        <x:v>High</x:v>
      </x:c>
      <x:c r="G113" s="280" t="n">
        <x:v>393</x:v>
      </x:c>
      <x:c r="H113" s="280" t="n">
        <x:v>3</x:v>
      </x:c>
      <x:c r="I113" s="280" t="str">
        <x:v>No</x:v>
      </x:c>
      <x:c r="J113" s="280" t="n">
        <x:v>2023</x:v>
      </x:c>
      <x:c r="K113" s="281" t="n">
        <x:f>IF(J113="","",'Rules &amp; Settings'!$B$4-J113)</x:f>
        <x:v>3</x:v>
      </x:c>
      <x:c r="L113" s="280" t="n">
        <x:v>38583</x:v>
      </x:c>
      <x:c r="M113" s="280" t="n">
        <x:v>500</x:v>
      </x:c>
      <x:c r="N113" s="280" t="str">
        <x:v>Low</x:v>
      </x:c>
      <x:c r="O113" s="280" t="str">
        <x:v>Good</x:v>
      </x:c>
      <x:c r="P113" s="282" t="str">
        <x:f>IF(A113="","",IF(OR(N113="Excessive",O113="Poor",L113&gt;='Rules &amp; Settings'!$B$15,M113&gt;='Rules &amp; Settings'!$B$16,K113&gt;=IF(F113="Very High",'Rules &amp; Settings'!$B$10,IF(F113="High",'Rules &amp; Settings'!$B$11,IF(F113="Medium",'Rules &amp; Settings'!$B$12,IF(F113="Low",'Rules &amp; Settings'!$B$13,'Rules &amp; Settings'!$B$14))))),"REVIEW","Monitor"))</x:f>
        <x:v>Monitor</x:v>
      </x:c>
      <x:c r="Q113" s="282" t="str">
        <x:f>IF(A113="","",IF(AND(D113="Frontline",OR(F113="Very High",F113="High"),K113&gt;='Rules &amp; Settings'!$B$7,K113&lt;='Rules &amp; Settings'!$B$8),"HIGH-ACTIVITY ROTATION WINDOW",IF(AND(D113="Reserve",K113&gt;='Rules &amp; Settings'!$B$9),"MOVE RESERVE TO OPERATIONAL BRIGADE","")))</x:f>
      </x:c>
      <x:c r="R113" s="282" t="n">
        <x:f>IF(J113="","",J113+'Rules &amp; Settings'!$B$5)</x:f>
        <x:v>2043</x:v>
      </x:c>
      <x:c r="S113" s="282" t="n">
        <x:f>IF(J113="","",J113+'Rules &amp; Settings'!$B$6)</x:f>
        <x:v>2048</x:v>
      </x:c>
      <x:c r="T113" s="282" t="n">
        <x:f>IF(A113="","",K113*'Rules &amp; Settings'!$B$17+IF(F113="Very High",10,IF(F113="High",8,IF(F113="Medium",5,IF(F113="Low",2,0))))+H113*'Rules &amp; Settings'!$B$18+IF(O113="Poor",20,IF(O113="Fair",7,0))+IF(N113="Excessive",20,IF(N113="High",10,0))+IF(I113="Yes",'Rules &amp; Settings'!$B$19,0))</x:f>
        <x:v>23</x:v>
      </x:c>
      <x:c r="U113" s="282" t="str">
        <x:f>IF(A113="","",IF(K113&gt;='Rules &amp; Settings'!$B$6,"RETIRE / REPLACE IMMEDIATELY",IF(OR(N113="Excessive",O113="Poor"),"MECHANICAL + OPERATIONAL REVIEW",IF(K113&gt;='Rules &amp; Settings'!$B$5,"REPLACE — OLDEST FIRST",IF(Q113&lt;&gt;"",Q113,IF(P113="REVIEW","MID-LIFE REVIEW","CONTINUE IN SERVICE"))))))</x:f>
        <x:v>CONTINUE IN SERVICE</x:v>
      </x:c>
      <x:c r="V113" s="283" t="n">
        <x:v>2030</x:v>
      </x:c>
      <x:c r="W113" s="284"/>
      <x:c r="X113" s="279"/>
      <x:c r="Y113" s="291" t="str">
        <x:v>In Service</x:v>
      </x:c>
      <x:c r="Z113" s="292" t="n">
        <x:v>45871</x:v>
      </x:c>
      <x:c r="AA113" s="292" t="n">
        <x:f>IF(Z113="","",Z113+365)</x:f>
        <x:v>46236</x:v>
      </x:c>
      <x:c r="AB113" s="292" t="n">
        <x:v>46530</x:v>
      </x:c>
      <x:c r="AC113" s="292" t="n">
        <x:v>46478</x:v>
      </x:c>
      <x:c r="AD113" s="293" t="n">
        <x:v>950000</x:v>
      </x:c>
      <x:c r="AE113" s="291" t="n">
        <x:f>MAX(0,MIN(100,ROUND(100-MIN(40,K113*1.4)-IF(O113="Fair",12,IF(O113="Poor",30,0))-IF(N113="High",12,IF(N113="Excessive",28,0))-IF(P113="REVIEW",5,0)-IF(K113&gt;=20,10,0)-IF(Z113="",8,IF(TODAY()-Z113&gt;540,15,IF(TODAY()-Z113&gt;365,8,0))),0)))</x:f>
        <x:v>88</x:v>
      </x:c>
      <x:c r="AF113" s="291" t="str">
        <x:f>IF(AE113&gt;=80,"GREEN",IF(AE113&gt;=60,"AMBER","RED"))</x:f>
        <x:v>GREEN</x:v>
      </x:c>
      <x:c r="AG113" s="291" t="n">
        <x:f>IF(K113&gt;=25,2026,IF(OR(O113="Poor",N113="Excessive"),MIN(MAX(2026,R113),2027),IF(K113&gt;=20,MIN(MAX(2026,R113),IF(V113="",9999,V113)),MAX(2026,R113))))</x:f>
        <x:v>2043</x:v>
      </x:c>
      <x:c r="AH113" s="291" t="str">
        <x:f>IF(K113&gt;=25,"Replace now — at/over maximum service age",IF(K113&gt;=20,"Plan replacement — inside 20–25 year window",IF(OR(O113="Poor",N113="Excessive"),"Urgent reliability review",IF(Q113&lt;&gt;"","Rotation opportunity — "&amp;Q113,IF(P113="REVIEW","Mid-life review required","Continue in service")))))</x:f>
        <x:v>Continue in service</x:v>
      </x:c>
      <x:c r="AI113" s="294"/>
      <x:c r="AJ113" s="291" t="str"/>
      <x:c r="AK113" s="291" t="str">
        <x:v>Demo photo: OLF-0109.jpg; inspection document: OLF-0109-inspection.pdf</x:v>
      </x:c>
      <x:c r="AL113" s="294" t="n">
        <x:f>IF(AI113&lt;&gt;"",AI113,AG113)</x:f>
        <x:v>2043</x:v>
      </x:c>
      <x:c r="AM113" s="291" t="str">
        <x:f>IF(OR(K113&gt;=25,O113="Poor",N113="Excessive",AA113&lt;TODAY(),AB113&lt;TODAY(),AC113&lt;TODAY()),"RED",IF(OR(K113&gt;=20,P113="REVIEW",AA113&lt;=TODAY()+60,AB113&lt;=TODAY()+60,AC113&lt;=TODAY()+60,Q113&lt;&gt;""),"AMBER","GREEN"))</x:f>
        <x:v>RED</x:v>
      </x:c>
    </x:row>
    <x:row r="114">
      <x:c r="A114" s="288" t="str">
        <x:v>OLF-0110</x:v>
      </x:c>
      <x:c r="B114" s="289" t="str">
        <x:v>B063</x:v>
      </x:c>
      <x:c r="C114" s="289" t="str">
        <x:v>Riverbend District</x:v>
      </x:c>
      <x:c r="D114" s="290" t="str">
        <x:v>Frontline</x:v>
      </x:c>
      <x:c r="E114" s="290" t="str">
        <x:v>Urban Tanker (2,000 L)</x:v>
      </x:c>
      <x:c r="F114" s="290" t="str">
        <x:v>High</x:v>
      </x:c>
      <x:c r="G114" s="290" t="n">
        <x:v>393</x:v>
      </x:c>
      <x:c r="H114" s="290" t="n">
        <x:v>3</x:v>
      </x:c>
      <x:c r="I114" s="290" t="str">
        <x:v>No</x:v>
      </x:c>
      <x:c r="J114" s="290" t="n">
        <x:v>2012</x:v>
      </x:c>
      <x:c r="K114" s="281" t="n">
        <x:f>IF(J114="","",'Rules &amp; Settings'!$B$4-J114)</x:f>
        <x:v>14</x:v>
      </x:c>
      <x:c r="L114" s="290" t="n">
        <x:v>166797</x:v>
      </x:c>
      <x:c r="M114" s="290" t="n">
        <x:v>2365</x:v>
      </x:c>
      <x:c r="N114" s="290" t="str">
        <x:v>High</x:v>
      </x:c>
      <x:c r="O114" s="290" t="str">
        <x:v>Good</x:v>
      </x:c>
      <x:c r="P114" s="282" t="str">
        <x:f>IF(A114="","",IF(OR(N114="Excessive",O114="Poor",L114&gt;='Rules &amp; Settings'!$B$15,M114&gt;='Rules &amp; Settings'!$B$16,K114&gt;=IF(F114="Very High",'Rules &amp; Settings'!$B$10,IF(F114="High",'Rules &amp; Settings'!$B$11,IF(F114="Medium",'Rules &amp; Settings'!$B$12,IF(F114="Low",'Rules &amp; Settings'!$B$13,'Rules &amp; Settings'!$B$14))))),"REVIEW","Monitor"))</x:f>
        <x:v>REVIEW</x:v>
      </x:c>
      <x:c r="Q114" s="282" t="str">
        <x:f>IF(A114="","",IF(AND(D114="Frontline",OR(F114="Very High",F114="High"),K114&gt;='Rules &amp; Settings'!$B$7,K114&lt;='Rules &amp; Settings'!$B$8),"HIGH-ACTIVITY ROTATION WINDOW",IF(AND(D114="Reserve",K114&gt;='Rules &amp; Settings'!$B$9),"MOVE RESERVE TO OPERATIONAL BRIGADE","")))</x:f>
      </x:c>
      <x:c r="R114" s="282" t="n">
        <x:f>IF(J114="","",J114+'Rules &amp; Settings'!$B$5)</x:f>
        <x:v>2032</x:v>
      </x:c>
      <x:c r="S114" s="282" t="n">
        <x:f>IF(J114="","",J114+'Rules &amp; Settings'!$B$6)</x:f>
        <x:v>2037</x:v>
      </x:c>
      <x:c r="T114" s="282" t="n">
        <x:f>IF(A114="","",K114*'Rules &amp; Settings'!$B$17+IF(F114="Very High",10,IF(F114="High",8,IF(F114="Medium",5,IF(F114="Low",2,0))))+H114*'Rules &amp; Settings'!$B$18+IF(O114="Poor",20,IF(O114="Fair",7,0))+IF(N114="Excessive",20,IF(N114="High",10,0))+IF(I114="Yes",'Rules &amp; Settings'!$B$19,0))</x:f>
        <x:v>66</x:v>
      </x:c>
      <x:c r="U114" s="282" t="str">
        <x:f>IF(A114="","",IF(K114&gt;='Rules &amp; Settings'!$B$6,"RETIRE / REPLACE IMMEDIATELY",IF(OR(N114="Excessive",O114="Poor"),"MECHANICAL + OPERATIONAL REVIEW",IF(K114&gt;='Rules &amp; Settings'!$B$5,"REPLACE — OLDEST FIRST",IF(Q114&lt;&gt;"",Q114,IF(P114="REVIEW","MID-LIFE REVIEW","CONTINUE IN SERVICE"))))))</x:f>
        <x:v>MID-LIFE REVIEW</x:v>
      </x:c>
      <x:c r="V114" s="283" t="n">
        <x:v>2029</x:v>
      </x:c>
      <x:c r="W114" s="284"/>
      <x:c r="X114" s="289"/>
      <x:c r="Y114" s="291" t="str">
        <x:v>In Service</x:v>
      </x:c>
      <x:c r="Z114" s="292" t="n">
        <x:v>45689</x:v>
      </x:c>
      <x:c r="AA114" s="292" t="n">
        <x:f>IF(Z114="","",Z114+365)</x:f>
        <x:v>46054</x:v>
      </x:c>
      <x:c r="AB114" s="292" t="n">
        <x:v>46556</x:v>
      </x:c>
      <x:c r="AC114" s="292" t="n">
        <x:v>46527</x:v>
      </x:c>
      <x:c r="AD114" s="293" t="n">
        <x:v>650000</x:v>
      </x:c>
      <x:c r="AE114" s="291" t="n">
        <x:f>MAX(0,MIN(100,ROUND(100-MIN(40,K114*1.4)-IF(O114="Fair",12,IF(O114="Poor",30,0))-IF(N114="High",12,IF(N114="Excessive",28,0))-IF(P114="REVIEW",5,0)-IF(K114&gt;=20,10,0)-IF(Z114="",8,IF(TODAY()-Z114&gt;540,15,IF(TODAY()-Z114&gt;365,8,0))),0)))</x:f>
        <x:v>48</x:v>
      </x:c>
      <x:c r="AF114" s="291" t="str">
        <x:f>IF(AE114&gt;=80,"GREEN",IF(AE114&gt;=60,"AMBER","RED"))</x:f>
        <x:v>RED</x:v>
      </x:c>
      <x:c r="AG114" s="291" t="n">
        <x:f>IF(K114&gt;=25,2026,IF(OR(O114="Poor",N114="Excessive"),MIN(MAX(2026,R114),2027),IF(K114&gt;=20,MIN(MAX(2026,R114),IF(V114="",9999,V114)),MAX(2026,R114))))</x:f>
        <x:v>2032</x:v>
      </x:c>
      <x:c r="AH114" s="291" t="str">
        <x:f>IF(K114&gt;=25,"Replace now — at/over maximum service age",IF(K114&gt;=20,"Plan replacement — inside 20–25 year window",IF(OR(O114="Poor",N114="Excessive"),"Urgent reliability review",IF(Q114&lt;&gt;"","Rotation opportunity — "&amp;Q114,IF(P114="REVIEW","Mid-life review required","Continue in service")))))</x:f>
        <x:v>Mid-life review required</x:v>
      </x:c>
      <x:c r="AI114" s="294"/>
      <x:c r="AJ114" s="291" t="str"/>
      <x:c r="AK114" s="291" t="str">
        <x:v>Demo photo: OLF-0110.jpg; inspection document: OLF-0110-inspection.pdf</x:v>
      </x:c>
      <x:c r="AL114" s="294" t="n">
        <x:f>IF(AI114&lt;&gt;"",AI114,AG114)</x:f>
        <x:v>2032</x:v>
      </x:c>
      <x:c r="AM114" s="291" t="str">
        <x:f>IF(OR(K114&gt;=25,O114="Poor",N114="Excessive",AA114&lt;TODAY(),AB114&lt;TODAY(),AC114&lt;TODAY()),"RED",IF(OR(K114&gt;=20,P114="REVIEW",AA114&lt;=TODAY()+60,AB114&lt;=TODAY()+60,AC114&lt;=TODAY()+60,Q114&lt;&gt;""),"AMBER","GREEN"))</x:f>
        <x:v>RED</x:v>
      </x:c>
    </x:row>
    <x:row r="115">
      <x:c r="A115" s="278" t="str">
        <x:v>OLF-0111</x:v>
      </x:c>
      <x:c r="B115" s="279" t="str">
        <x:v>B064</x:v>
      </x:c>
      <x:c r="C115" s="279" t="str">
        <x:v>Western Mallee</x:v>
      </x:c>
      <x:c r="D115" s="280" t="str">
        <x:v>Frontline</x:v>
      </x:c>
      <x:c r="E115" s="280" t="str">
        <x:v>Rural Tanker 4x4 (3,000 L)</x:v>
      </x:c>
      <x:c r="F115" s="280" t="str">
        <x:v>Very Low</x:v>
      </x:c>
      <x:c r="G115" s="280" t="n">
        <x:v>34</x:v>
      </x:c>
      <x:c r="H115" s="280" t="n">
        <x:v>3</x:v>
      </x:c>
      <x:c r="I115" s="280" t="str">
        <x:v>No</x:v>
      </x:c>
      <x:c r="J115" s="280" t="n">
        <x:v>2011</x:v>
      </x:c>
      <x:c r="K115" s="281" t="n">
        <x:f>IF(J115="","",'Rules &amp; Settings'!$B$4-J115)</x:f>
        <x:v>15</x:v>
      </x:c>
      <x:c r="L115" s="280" t="n">
        <x:v>40170</x:v>
      </x:c>
      <x:c r="M115" s="280" t="n">
        <x:v>552</x:v>
      </x:c>
      <x:c r="N115" s="280" t="str">
        <x:v>High</x:v>
      </x:c>
      <x:c r="O115" s="280" t="str">
        <x:v>Fair</x:v>
      </x:c>
      <x:c r="P115" s="282" t="str">
        <x:f>IF(A115="","",IF(OR(N115="Excessive",O115="Poor",L115&gt;='Rules &amp; Settings'!$B$15,M115&gt;='Rules &amp; Settings'!$B$16,K115&gt;=IF(F115="Very High",'Rules &amp; Settings'!$B$10,IF(F115="High",'Rules &amp; Settings'!$B$11,IF(F115="Medium",'Rules &amp; Settings'!$B$12,IF(F115="Low",'Rules &amp; Settings'!$B$13,'Rules &amp; Settings'!$B$14))))),"REVIEW","Monitor"))</x:f>
        <x:v>REVIEW</x:v>
      </x:c>
      <x:c r="Q115" s="282" t="str">
        <x:f>IF(A115="","",IF(AND(D115="Frontline",OR(F115="Very High",F115="High"),K115&gt;='Rules &amp; Settings'!$B$7,K115&lt;='Rules &amp; Settings'!$B$8),"HIGH-ACTIVITY ROTATION WINDOW",IF(AND(D115="Reserve",K115&gt;='Rules &amp; Settings'!$B$9),"MOVE RESERVE TO OPERATIONAL BRIGADE","")))</x:f>
      </x:c>
      <x:c r="R115" s="282" t="n">
        <x:f>IF(J115="","",J115+'Rules &amp; Settings'!$B$5)</x:f>
        <x:v>2031</x:v>
      </x:c>
      <x:c r="S115" s="282" t="n">
        <x:f>IF(J115="","",J115+'Rules &amp; Settings'!$B$6)</x:f>
        <x:v>2036</x:v>
      </x:c>
      <x:c r="T115" s="282" t="n">
        <x:f>IF(A115="","",K115*'Rules &amp; Settings'!$B$17+IF(F115="Very High",10,IF(F115="High",8,IF(F115="Medium",5,IF(F115="Low",2,0))))+H115*'Rules &amp; Settings'!$B$18+IF(O115="Poor",20,IF(O115="Fair",7,0))+IF(N115="Excessive",20,IF(N115="High",10,0))+IF(I115="Yes",'Rules &amp; Settings'!$B$19,0))</x:f>
        <x:v>68</x:v>
      </x:c>
      <x:c r="U115" s="282" t="str">
        <x:f>IF(A115="","",IF(K115&gt;='Rules &amp; Settings'!$B$6,"RETIRE / REPLACE IMMEDIATELY",IF(OR(N115="Excessive",O115="Poor"),"MECHANICAL + OPERATIONAL REVIEW",IF(K115&gt;='Rules &amp; Settings'!$B$5,"REPLACE — OLDEST FIRST",IF(Q115&lt;&gt;"",Q115,IF(P115="REVIEW","MID-LIFE REVIEW","CONTINUE IN SERVICE"))))))</x:f>
        <x:v>MID-LIFE REVIEW</x:v>
      </x:c>
      <x:c r="V115" s="283" t="n">
        <x:v>2029</x:v>
      </x:c>
      <x:c r="W115" s="284"/>
      <x:c r="X115" s="279"/>
      <x:c r="Y115" s="291" t="str">
        <x:v>In Service</x:v>
      </x:c>
      <x:c r="Z115" s="292" t="n">
        <x:v>45673</x:v>
      </x:c>
      <x:c r="AA115" s="292" t="n">
        <x:f>IF(Z115="","",Z115+365)</x:f>
        <x:v>46038</x:v>
      </x:c>
      <x:c r="AB115" s="292" t="n">
        <x:v>46442</x:v>
      </x:c>
      <x:c r="AC115" s="292" t="n">
        <x:v>46360</x:v>
      </x:c>
      <x:c r="AD115" s="293" t="n">
        <x:v>520000</x:v>
      </x:c>
      <x:c r="AE115" s="291" t="n">
        <x:f>MAX(0,MIN(100,ROUND(100-MIN(40,K115*1.4)-IF(O115="Fair",12,IF(O115="Poor",30,0))-IF(N115="High",12,IF(N115="Excessive",28,0))-IF(P115="REVIEW",5,0)-IF(K115&gt;=20,10,0)-IF(Z115="",8,IF(TODAY()-Z115&gt;540,15,IF(TODAY()-Z115&gt;365,8,0))),0)))</x:f>
        <x:v>35</x:v>
      </x:c>
      <x:c r="AF115" s="291" t="str">
        <x:f>IF(AE115&gt;=80,"GREEN",IF(AE115&gt;=60,"AMBER","RED"))</x:f>
        <x:v>RED</x:v>
      </x:c>
      <x:c r="AG115" s="291" t="n">
        <x:f>IF(K115&gt;=25,2026,IF(OR(O115="Poor",N115="Excessive"),MIN(MAX(2026,R115),2027),IF(K115&gt;=20,MIN(MAX(2026,R115),IF(V115="",9999,V115)),MAX(2026,R115))))</x:f>
        <x:v>2031</x:v>
      </x:c>
      <x:c r="AH115" s="291" t="str">
        <x:f>IF(K115&gt;=25,"Replace now — at/over maximum service age",IF(K115&gt;=20,"Plan replacement — inside 20–25 year window",IF(OR(O115="Poor",N115="Excessive"),"Urgent reliability review",IF(Q115&lt;&gt;"","Rotation opportunity — "&amp;Q115,IF(P115="REVIEW","Mid-life review required","Continue in service")))))</x:f>
        <x:v>Mid-life review required</x:v>
      </x:c>
      <x:c r="AI115" s="294"/>
      <x:c r="AJ115" s="291" t="str"/>
      <x:c r="AK115" s="291" t="str">
        <x:v>Demo photo: OLF-0111.jpg; inspection document: OLF-0111-inspection.pdf</x:v>
      </x:c>
      <x:c r="AL115" s="294" t="n">
        <x:f>IF(AI115&lt;&gt;"",AI115,AG115)</x:f>
        <x:v>2031</x:v>
      </x:c>
      <x:c r="AM115" s="291" t="str">
        <x:f>IF(OR(K115&gt;=25,O115="Poor",N115="Excessive",AA115&lt;TODAY(),AB115&lt;TODAY(),AC115&lt;TODAY()),"RED",IF(OR(K115&gt;=20,P115="REVIEW",AA115&lt;=TODAY()+60,AB115&lt;=TODAY()+60,AC115&lt;=TODAY()+60,Q115&lt;&gt;""),"AMBER","GREEN"))</x:f>
        <x:v>RED</x:v>
      </x:c>
    </x:row>
    <x:row r="116">
      <x:c r="A116" s="288" t="str">
        <x:v>OLF-0112</x:v>
      </x:c>
      <x:c r="B116" s="289" t="str">
        <x:v>B065</x:v>
      </x:c>
      <x:c r="C116" s="289" t="str">
        <x:v>Western Mallee</x:v>
      </x:c>
      <x:c r="D116" s="290" t="str">
        <x:v>Frontline</x:v>
      </x:c>
      <x:c r="E116" s="290" t="str">
        <x:v>Rural Tanker 4x4 (3,000 L)</x:v>
      </x:c>
      <x:c r="F116" s="290" t="str">
        <x:v>Low</x:v>
      </x:c>
      <x:c r="G116" s="290" t="n">
        <x:v>91</x:v>
      </x:c>
      <x:c r="H116" s="290" t="n">
        <x:v>2</x:v>
      </x:c>
      <x:c r="I116" s="290" t="str">
        <x:v>No</x:v>
      </x:c>
      <x:c r="J116" s="290" t="n">
        <x:v>2011</x:v>
      </x:c>
      <x:c r="K116" s="281" t="n">
        <x:f>IF(J116="","",'Rules &amp; Settings'!$B$4-J116)</x:f>
        <x:v>15</x:v>
      </x:c>
      <x:c r="L116" s="290" t="n">
        <x:v>66848</x:v>
      </x:c>
      <x:c r="M116" s="290" t="n">
        <x:v>971</x:v>
      </x:c>
      <x:c r="N116" s="290" t="str">
        <x:v>Normal</x:v>
      </x:c>
      <x:c r="O116" s="290" t="str">
        <x:v>Good</x:v>
      </x:c>
      <x:c r="P116" s="282" t="str">
        <x:f>IF(A116="","",IF(OR(N116="Excessive",O116="Poor",L116&gt;='Rules &amp; Settings'!$B$15,M116&gt;='Rules &amp; Settings'!$B$16,K116&gt;=IF(F116="Very High",'Rules &amp; Settings'!$B$10,IF(F116="High",'Rules &amp; Settings'!$B$11,IF(F116="Medium",'Rules &amp; Settings'!$B$12,IF(F116="Low",'Rules &amp; Settings'!$B$13,'Rules &amp; Settings'!$B$14))))),"REVIEW","Monitor"))</x:f>
        <x:v>REVIEW</x:v>
      </x:c>
      <x:c r="Q116" s="282" t="str">
        <x:f>IF(A116="","",IF(AND(D116="Frontline",OR(F116="Very High",F116="High"),K116&gt;='Rules &amp; Settings'!$B$7,K116&lt;='Rules &amp; Settings'!$B$8),"HIGH-ACTIVITY ROTATION WINDOW",IF(AND(D116="Reserve",K116&gt;='Rules &amp; Settings'!$B$9),"MOVE RESERVE TO OPERATIONAL BRIGADE","")))</x:f>
      </x:c>
      <x:c r="R116" s="282" t="n">
        <x:f>IF(J116="","",J116+'Rules &amp; Settings'!$B$5)</x:f>
        <x:v>2031</x:v>
      </x:c>
      <x:c r="S116" s="282" t="n">
        <x:f>IF(J116="","",J116+'Rules &amp; Settings'!$B$6)</x:f>
        <x:v>2036</x:v>
      </x:c>
      <x:c r="T116" s="282" t="n">
        <x:f>IF(A116="","",K116*'Rules &amp; Settings'!$B$17+IF(F116="Very High",10,IF(F116="High",8,IF(F116="Medium",5,IF(F116="Low",2,0))))+H116*'Rules &amp; Settings'!$B$18+IF(O116="Poor",20,IF(O116="Fair",7,0))+IF(N116="Excessive",20,IF(N116="High",10,0))+IF(I116="Yes",'Rules &amp; Settings'!$B$19,0))</x:f>
        <x:v>51</x:v>
      </x:c>
      <x:c r="U116" s="282" t="str">
        <x:f>IF(A116="","",IF(K116&gt;='Rules &amp; Settings'!$B$6,"RETIRE / REPLACE IMMEDIATELY",IF(OR(N116="Excessive",O116="Poor"),"MECHANICAL + OPERATIONAL REVIEW",IF(K116&gt;='Rules &amp; Settings'!$B$5,"REPLACE — OLDEST FIRST",IF(Q116&lt;&gt;"",Q116,IF(P116="REVIEW","MID-LIFE REVIEW","CONTINUE IN SERVICE"))))))</x:f>
        <x:v>MID-LIFE REVIEW</x:v>
      </x:c>
      <x:c r="V116" s="283" t="n">
        <x:v>2027</x:v>
      </x:c>
      <x:c r="W116" s="284"/>
      <x:c r="X116" s="289"/>
      <x:c r="Y116" s="291" t="str">
        <x:v>In Service</x:v>
      </x:c>
      <x:c r="Z116" s="292" t="n">
        <x:v>45881</x:v>
      </x:c>
      <x:c r="AA116" s="292" t="n">
        <x:f>IF(Z116="","",Z116+365)</x:f>
        <x:v>46246</x:v>
      </x:c>
      <x:c r="AB116" s="292" t="n">
        <x:v>46412</x:v>
      </x:c>
      <x:c r="AC116" s="292" t="n">
        <x:v>46359</x:v>
      </x:c>
      <x:c r="AD116" s="293" t="n">
        <x:v>520000</x:v>
      </x:c>
      <x:c r="AE116" s="291" t="n">
        <x:f>MAX(0,MIN(100,ROUND(100-MIN(40,K116*1.4)-IF(O116="Fair",12,IF(O116="Poor",30,0))-IF(N116="High",12,IF(N116="Excessive",28,0))-IF(P116="REVIEW",5,0)-IF(K116&gt;=20,10,0)-IF(Z116="",8,IF(TODAY()-Z116&gt;540,15,IF(TODAY()-Z116&gt;365,8,0))),0)))</x:f>
        <x:v>66</x:v>
      </x:c>
      <x:c r="AF116" s="291" t="str">
        <x:f>IF(AE116&gt;=80,"GREEN",IF(AE116&gt;=60,"AMBER","RED"))</x:f>
        <x:v>AMBER</x:v>
      </x:c>
      <x:c r="AG116" s="291" t="n">
        <x:f>IF(K116&gt;=25,2026,IF(OR(O116="Poor",N116="Excessive"),MIN(MAX(2026,R116),2027),IF(K116&gt;=20,MIN(MAX(2026,R116),IF(V116="",9999,V116)),MAX(2026,R116))))</x:f>
        <x:v>2031</x:v>
      </x:c>
      <x:c r="AH116" s="291" t="str">
        <x:f>IF(K116&gt;=25,"Replace now — at/over maximum service age",IF(K116&gt;=20,"Plan replacement — inside 20–25 year window",IF(OR(O116="Poor",N116="Excessive"),"Urgent reliability review",IF(Q116&lt;&gt;"","Rotation opportunity — "&amp;Q116,IF(P116="REVIEW","Mid-life review required","Continue in service")))))</x:f>
        <x:v>Mid-life review required</x:v>
      </x:c>
      <x:c r="AI116" s="294"/>
      <x:c r="AJ116" s="291" t="str"/>
      <x:c r="AK116" s="291" t="str">
        <x:v>Demo photo: OLF-0112.jpg; inspection document: OLF-0112-inspection.pdf</x:v>
      </x:c>
      <x:c r="AL116" s="294" t="n">
        <x:f>IF(AI116&lt;&gt;"",AI116,AG116)</x:f>
        <x:v>2031</x:v>
      </x:c>
      <x:c r="AM116" s="291" t="str">
        <x:f>IF(OR(K116&gt;=25,O116="Poor",N116="Excessive",AA116&lt;TODAY(),AB116&lt;TODAY(),AC116&lt;TODAY()),"RED",IF(OR(K116&gt;=20,P116="REVIEW",AA116&lt;=TODAY()+60,AB116&lt;=TODAY()+60,AC116&lt;=TODAY()+60,Q116&lt;&gt;""),"AMBER","GREEN"))</x:f>
        <x:v>RED</x:v>
      </x:c>
    </x:row>
    <x:row r="117">
      <x:c r="A117" s="278" t="str">
        <x:v>OLF-0113</x:v>
      </x:c>
      <x:c r="B117" s="279" t="str">
        <x:v>B066</x:v>
      </x:c>
      <x:c r="C117" s="279" t="str">
        <x:v>Western Mallee</x:v>
      </x:c>
      <x:c r="D117" s="280" t="str">
        <x:v>Frontline</x:v>
      </x:c>
      <x:c r="E117" s="280" t="str">
        <x:v>Interface Pumper/Tanker</x:v>
      </x:c>
      <x:c r="F117" s="280" t="str">
        <x:v>Very Low</x:v>
      </x:c>
      <x:c r="G117" s="280" t="n">
        <x:v>20</x:v>
      </x:c>
      <x:c r="H117" s="280" t="n">
        <x:v>3</x:v>
      </x:c>
      <x:c r="I117" s="280" t="str">
        <x:v>No</x:v>
      </x:c>
      <x:c r="J117" s="280" t="n">
        <x:v>2010</x:v>
      </x:c>
      <x:c r="K117" s="281" t="n">
        <x:f>IF(J117="","",'Rules &amp; Settings'!$B$4-J117)</x:f>
        <x:v>16</x:v>
      </x:c>
      <x:c r="L117" s="280" t="n">
        <x:v>32641</x:v>
      </x:c>
      <x:c r="M117" s="280" t="n">
        <x:v>519</x:v>
      </x:c>
      <x:c r="N117" s="280" t="str">
        <x:v>High</x:v>
      </x:c>
      <x:c r="O117" s="280" t="str">
        <x:v>Fair</x:v>
      </x:c>
      <x:c r="P117" s="282" t="str">
        <x:f>IF(A117="","",IF(OR(N117="Excessive",O117="Poor",L117&gt;='Rules &amp; Settings'!$B$15,M117&gt;='Rules &amp; Settings'!$B$16,K117&gt;=IF(F117="Very High",'Rules &amp; Settings'!$B$10,IF(F117="High",'Rules &amp; Settings'!$B$11,IF(F117="Medium",'Rules &amp; Settings'!$B$12,IF(F117="Low",'Rules &amp; Settings'!$B$13,'Rules &amp; Settings'!$B$14))))),"REVIEW","Monitor"))</x:f>
        <x:v>REVIEW</x:v>
      </x:c>
      <x:c r="Q117" s="282" t="str">
        <x:f>IF(A117="","",IF(AND(D117="Frontline",OR(F117="Very High",F117="High"),K117&gt;='Rules &amp; Settings'!$B$7,K117&lt;='Rules &amp; Settings'!$B$8),"HIGH-ACTIVITY ROTATION WINDOW",IF(AND(D117="Reserve",K117&gt;='Rules &amp; Settings'!$B$9),"MOVE RESERVE TO OPERATIONAL BRIGADE","")))</x:f>
      </x:c>
      <x:c r="R117" s="282" t="n">
        <x:f>IF(J117="","",J117+'Rules &amp; Settings'!$B$5)</x:f>
        <x:v>2030</x:v>
      </x:c>
      <x:c r="S117" s="282" t="n">
        <x:f>IF(J117="","",J117+'Rules &amp; Settings'!$B$6)</x:f>
        <x:v>2035</x:v>
      </x:c>
      <x:c r="T117" s="282" t="n">
        <x:f>IF(A117="","",K117*'Rules &amp; Settings'!$B$17+IF(F117="Very High",10,IF(F117="High",8,IF(F117="Medium",5,IF(F117="Low",2,0))))+H117*'Rules &amp; Settings'!$B$18+IF(O117="Poor",20,IF(O117="Fair",7,0))+IF(N117="Excessive",20,IF(N117="High",10,0))+IF(I117="Yes",'Rules &amp; Settings'!$B$19,0))</x:f>
        <x:v>71</x:v>
      </x:c>
      <x:c r="U117" s="282" t="str">
        <x:f>IF(A117="","",IF(K117&gt;='Rules &amp; Settings'!$B$6,"RETIRE / REPLACE IMMEDIATELY",IF(OR(N117="Excessive",O117="Poor"),"MECHANICAL + OPERATIONAL REVIEW",IF(K117&gt;='Rules &amp; Settings'!$B$5,"REPLACE — OLDEST FIRST",IF(Q117&lt;&gt;"",Q117,IF(P117="REVIEW","MID-LIFE REVIEW","CONTINUE IN SERVICE"))))))</x:f>
        <x:v>MID-LIFE REVIEW</x:v>
      </x:c>
      <x:c r="V117" s="283" t="n">
        <x:v>2027</x:v>
      </x:c>
      <x:c r="W117" s="284"/>
      <x:c r="X117" s="279"/>
      <x:c r="Y117" s="291" t="str">
        <x:v>In Service</x:v>
      </x:c>
      <x:c r="Z117" s="292" t="n">
        <x:v>45819</x:v>
      </x:c>
      <x:c r="AA117" s="292" t="n">
        <x:f>IF(Z117="","",Z117+365)</x:f>
        <x:v>46184</x:v>
      </x:c>
      <x:c r="AB117" s="292" t="n">
        <x:v>46428</x:v>
      </x:c>
      <x:c r="AC117" s="292" t="n">
        <x:v>46606</x:v>
      </x:c>
      <x:c r="AD117" s="293" t="n">
        <x:v>720000</x:v>
      </x:c>
      <x:c r="AE117" s="291" t="n">
        <x:f>MAX(0,MIN(100,ROUND(100-MIN(40,K117*1.4)-IF(O117="Fair",12,IF(O117="Poor",30,0))-IF(N117="High",12,IF(N117="Excessive",28,0))-IF(P117="REVIEW",5,0)-IF(K117&gt;=20,10,0)-IF(Z117="",8,IF(TODAY()-Z117&gt;540,15,IF(TODAY()-Z117&gt;365,8,0))),0)))</x:f>
        <x:v>41</x:v>
      </x:c>
      <x:c r="AF117" s="291" t="str">
        <x:f>IF(AE117&gt;=80,"GREEN",IF(AE117&gt;=60,"AMBER","RED"))</x:f>
        <x:v>RED</x:v>
      </x:c>
      <x:c r="AG117" s="291" t="n">
        <x:f>IF(K117&gt;=25,2026,IF(OR(O117="Poor",N117="Excessive"),MIN(MAX(2026,R117),2027),IF(K117&gt;=20,MIN(MAX(2026,R117),IF(V117="",9999,V117)),MAX(2026,R117))))</x:f>
        <x:v>2030</x:v>
      </x:c>
      <x:c r="AH117" s="291" t="str">
        <x:f>IF(K117&gt;=25,"Replace now — at/over maximum service age",IF(K117&gt;=20,"Plan replacement — inside 20–25 year window",IF(OR(O117="Poor",N117="Excessive"),"Urgent reliability review",IF(Q117&lt;&gt;"","Rotation opportunity — "&amp;Q117,IF(P117="REVIEW","Mid-life review required","Continue in service")))))</x:f>
        <x:v>Mid-life review required</x:v>
      </x:c>
      <x:c r="AI117" s="294"/>
      <x:c r="AJ117" s="291" t="str"/>
      <x:c r="AK117" s="291" t="str">
        <x:v>Demo photo: OLF-0113.jpg; inspection document: OLF-0113-inspection.pdf</x:v>
      </x:c>
      <x:c r="AL117" s="294" t="n">
        <x:f>IF(AI117&lt;&gt;"",AI117,AG117)</x:f>
        <x:v>2030</x:v>
      </x:c>
      <x:c r="AM117" s="291" t="str">
        <x:f>IF(OR(K117&gt;=25,O117="Poor",N117="Excessive",AA117&lt;TODAY(),AB117&lt;TODAY(),AC117&lt;TODAY()),"RED",IF(OR(K117&gt;=20,P117="REVIEW",AA117&lt;=TODAY()+60,AB117&lt;=TODAY()+60,AC117&lt;=TODAY()+60,Q117&lt;&gt;""),"AMBER","GREEN"))</x:f>
        <x:v>RED</x:v>
      </x:c>
    </x:row>
    <x:row r="118">
      <x:c r="A118" s="288" t="str">
        <x:v>OLF-0114</x:v>
      </x:c>
      <x:c r="B118" s="289" t="str">
        <x:v>B067</x:v>
      </x:c>
      <x:c r="C118" s="289" t="str">
        <x:v>Western Mallee</x:v>
      </x:c>
      <x:c r="D118" s="290" t="str">
        <x:v>Frontline</x:v>
      </x:c>
      <x:c r="E118" s="290" t="str">
        <x:v>Rural Tanker 4x4 (3,000 L)</x:v>
      </x:c>
      <x:c r="F118" s="290" t="str">
        <x:v>Low</x:v>
      </x:c>
      <x:c r="G118" s="290" t="n">
        <x:v>76</x:v>
      </x:c>
      <x:c r="H118" s="290" t="n">
        <x:v>2</x:v>
      </x:c>
      <x:c r="I118" s="290" t="str">
        <x:v>No</x:v>
      </x:c>
      <x:c r="J118" s="290" t="n">
        <x:v>2011</x:v>
      </x:c>
      <x:c r="K118" s="281" t="n">
        <x:f>IF(J118="","",'Rules &amp; Settings'!$B$4-J118)</x:f>
        <x:v>15</x:v>
      </x:c>
      <x:c r="L118" s="290" t="n">
        <x:v>64298</x:v>
      </x:c>
      <x:c r="M118" s="290" t="n">
        <x:v>755</x:v>
      </x:c>
      <x:c r="N118" s="290" t="str">
        <x:v>Normal</x:v>
      </x:c>
      <x:c r="O118" s="290" t="str">
        <x:v>Good</x:v>
      </x:c>
      <x:c r="P118" s="282" t="str">
        <x:f>IF(A118="","",IF(OR(N118="Excessive",O118="Poor",L118&gt;='Rules &amp; Settings'!$B$15,M118&gt;='Rules &amp; Settings'!$B$16,K118&gt;=IF(F118="Very High",'Rules &amp; Settings'!$B$10,IF(F118="High",'Rules &amp; Settings'!$B$11,IF(F118="Medium",'Rules &amp; Settings'!$B$12,IF(F118="Low",'Rules &amp; Settings'!$B$13,'Rules &amp; Settings'!$B$14))))),"REVIEW","Monitor"))</x:f>
        <x:v>REVIEW</x:v>
      </x:c>
      <x:c r="Q118" s="282" t="str">
        <x:f>IF(A118="","",IF(AND(D118="Frontline",OR(F118="Very High",F118="High"),K118&gt;='Rules &amp; Settings'!$B$7,K118&lt;='Rules &amp; Settings'!$B$8),"HIGH-ACTIVITY ROTATION WINDOW",IF(AND(D118="Reserve",K118&gt;='Rules &amp; Settings'!$B$9),"MOVE RESERVE TO OPERATIONAL BRIGADE","")))</x:f>
      </x:c>
      <x:c r="R118" s="282" t="n">
        <x:f>IF(J118="","",J118+'Rules &amp; Settings'!$B$5)</x:f>
        <x:v>2031</x:v>
      </x:c>
      <x:c r="S118" s="282" t="n">
        <x:f>IF(J118="","",J118+'Rules &amp; Settings'!$B$6)</x:f>
        <x:v>2036</x:v>
      </x:c>
      <x:c r="T118" s="282" t="n">
        <x:f>IF(A118="","",K118*'Rules &amp; Settings'!$B$17+IF(F118="Very High",10,IF(F118="High",8,IF(F118="Medium",5,IF(F118="Low",2,0))))+H118*'Rules &amp; Settings'!$B$18+IF(O118="Poor",20,IF(O118="Fair",7,0))+IF(N118="Excessive",20,IF(N118="High",10,0))+IF(I118="Yes",'Rules &amp; Settings'!$B$19,0))</x:f>
        <x:v>51</x:v>
      </x:c>
      <x:c r="U118" s="282" t="str">
        <x:f>IF(A118="","",IF(K118&gt;='Rules &amp; Settings'!$B$6,"RETIRE / REPLACE IMMEDIATELY",IF(OR(N118="Excessive",O118="Poor"),"MECHANICAL + OPERATIONAL REVIEW",IF(K118&gt;='Rules &amp; Settings'!$B$5,"REPLACE — OLDEST FIRST",IF(Q118&lt;&gt;"",Q118,IF(P118="REVIEW","MID-LIFE REVIEW","CONTINUE IN SERVICE"))))))</x:f>
        <x:v>MID-LIFE REVIEW</x:v>
      </x:c>
      <x:c r="V118" s="283" t="n">
        <x:v>2029</x:v>
      </x:c>
      <x:c r="W118" s="284"/>
      <x:c r="X118" s="289"/>
      <x:c r="Y118" s="291" t="str">
        <x:v>In Service</x:v>
      </x:c>
      <x:c r="Z118" s="292" t="n">
        <x:v>46074</x:v>
      </x:c>
      <x:c r="AA118" s="292" t="n">
        <x:f>IF(Z118="","",Z118+365)</x:f>
        <x:v>46439</x:v>
      </x:c>
      <x:c r="AB118" s="292" t="n">
        <x:v>46391</x:v>
      </x:c>
      <x:c r="AC118" s="292" t="n">
        <x:v>46653</x:v>
      </x:c>
      <x:c r="AD118" s="293" t="n">
        <x:v>520000</x:v>
      </x:c>
      <x:c r="AE118" s="291" t="n">
        <x:f>MAX(0,MIN(100,ROUND(100-MIN(40,K118*1.4)-IF(O118="Fair",12,IF(O118="Poor",30,0))-IF(N118="High",12,IF(N118="Excessive",28,0))-IF(P118="REVIEW",5,0)-IF(K118&gt;=20,10,0)-IF(Z118="",8,IF(TODAY()-Z118&gt;540,15,IF(TODAY()-Z118&gt;365,8,0))),0)))</x:f>
        <x:v>74</x:v>
      </x:c>
      <x:c r="AF118" s="291" t="str">
        <x:f>IF(AE118&gt;=80,"GREEN",IF(AE118&gt;=60,"AMBER","RED"))</x:f>
        <x:v>AMBER</x:v>
      </x:c>
      <x:c r="AG118" s="291" t="n">
        <x:f>IF(K118&gt;=25,2026,IF(OR(O118="Poor",N118="Excessive"),MIN(MAX(2026,R118),2027),IF(K118&gt;=20,MIN(MAX(2026,R118),IF(V118="",9999,V118)),MAX(2026,R118))))</x:f>
        <x:v>2031</x:v>
      </x:c>
      <x:c r="AH118" s="291" t="str">
        <x:f>IF(K118&gt;=25,"Replace now — at/over maximum service age",IF(K118&gt;=20,"Plan replacement — inside 20–25 year window",IF(OR(O118="Poor",N118="Excessive"),"Urgent reliability review",IF(Q118&lt;&gt;"","Rotation opportunity — "&amp;Q118,IF(P118="REVIEW","Mid-life review required","Continue in service")))))</x:f>
        <x:v>Mid-life review required</x:v>
      </x:c>
      <x:c r="AI118" s="294"/>
      <x:c r="AJ118" s="291" t="str"/>
      <x:c r="AK118" s="291" t="str">
        <x:v>Demo photo: OLF-0114.jpg; inspection document: OLF-0114-inspection.pdf</x:v>
      </x:c>
      <x:c r="AL118" s="294" t="n">
        <x:f>IF(AI118&lt;&gt;"",AI118,AG118)</x:f>
        <x:v>2031</x:v>
      </x:c>
      <x:c r="AM118" s="291" t="str">
        <x:f>IF(OR(K118&gt;=25,O118="Poor",N118="Excessive",AA118&lt;TODAY(),AB118&lt;TODAY(),AC118&lt;TODAY()),"RED",IF(OR(K118&gt;=20,P118="REVIEW",AA118&lt;=TODAY()+60,AB118&lt;=TODAY()+60,AC118&lt;=TODAY()+60,Q118&lt;&gt;""),"AMBER","GREEN"))</x:f>
        <x:v>AMBER</x:v>
      </x:c>
    </x:row>
    <x:row r="119">
      <x:c r="A119" s="278" t="str">
        <x:v>OLF-0115</x:v>
      </x:c>
      <x:c r="B119" s="279" t="str">
        <x:v>B068</x:v>
      </x:c>
      <x:c r="C119" s="279" t="str">
        <x:v>Western Mallee</x:v>
      </x:c>
      <x:c r="D119" s="280" t="str">
        <x:v>Frontline</x:v>
      </x:c>
      <x:c r="E119" s="280" t="str">
        <x:v>Rural Tanker 4x4 (3,000 L)</x:v>
      </x:c>
      <x:c r="F119" s="280" t="str">
        <x:v>Very Low</x:v>
      </x:c>
      <x:c r="G119" s="280" t="n">
        <x:v>18</x:v>
      </x:c>
      <x:c r="H119" s="280" t="n">
        <x:v>3</x:v>
      </x:c>
      <x:c r="I119" s="280" t="str">
        <x:v>No</x:v>
      </x:c>
      <x:c r="J119" s="280" t="n">
        <x:v>2004</x:v>
      </x:c>
      <x:c r="K119" s="281" t="n">
        <x:f>IF(J119="","",'Rules &amp; Settings'!$B$4-J119)</x:f>
        <x:v>22</x:v>
      </x:c>
      <x:c r="L119" s="280" t="n">
        <x:v>54489</x:v>
      </x:c>
      <x:c r="M119" s="280" t="n">
        <x:v>636</x:v>
      </x:c>
      <x:c r="N119" s="280" t="str">
        <x:v>High</x:v>
      </x:c>
      <x:c r="O119" s="280" t="str">
        <x:v>Fair</x:v>
      </x:c>
      <x:c r="P119" s="282" t="str">
        <x:f>IF(A119="","",IF(OR(N119="Excessive",O119="Poor",L119&gt;='Rules &amp; Settings'!$B$15,M119&gt;='Rules &amp; Settings'!$B$16,K119&gt;=IF(F119="Very High",'Rules &amp; Settings'!$B$10,IF(F119="High",'Rules &amp; Settings'!$B$11,IF(F119="Medium",'Rules &amp; Settings'!$B$12,IF(F119="Low",'Rules &amp; Settings'!$B$13,'Rules &amp; Settings'!$B$14))))),"REVIEW","Monitor"))</x:f>
        <x:v>REVIEW</x:v>
      </x:c>
      <x:c r="Q119" s="282" t="str">
        <x:f>IF(A119="","",IF(AND(D119="Frontline",OR(F119="Very High",F119="High"),K119&gt;='Rules &amp; Settings'!$B$7,K119&lt;='Rules &amp; Settings'!$B$8),"HIGH-ACTIVITY ROTATION WINDOW",IF(AND(D119="Reserve",K119&gt;='Rules &amp; Settings'!$B$9),"MOVE RESERVE TO OPERATIONAL BRIGADE","")))</x:f>
      </x:c>
      <x:c r="R119" s="282" t="n">
        <x:f>IF(J119="","",J119+'Rules &amp; Settings'!$B$5)</x:f>
        <x:v>2024</x:v>
      </x:c>
      <x:c r="S119" s="282" t="n">
        <x:f>IF(J119="","",J119+'Rules &amp; Settings'!$B$6)</x:f>
        <x:v>2029</x:v>
      </x:c>
      <x:c r="T119" s="282" t="n">
        <x:f>IF(A119="","",K119*'Rules &amp; Settings'!$B$17+IF(F119="Very High",10,IF(F119="High",8,IF(F119="Medium",5,IF(F119="Low",2,0))))+H119*'Rules &amp; Settings'!$B$18+IF(O119="Poor",20,IF(O119="Fair",7,0))+IF(N119="Excessive",20,IF(N119="High",10,0))+IF(I119="Yes",'Rules &amp; Settings'!$B$19,0))</x:f>
        <x:v>89</x:v>
      </x:c>
      <x:c r="U119" s="282" t="str">
        <x:f>IF(A119="","",IF(K119&gt;='Rules &amp; Settings'!$B$6,"RETIRE / REPLACE IMMEDIATELY",IF(OR(N119="Excessive",O119="Poor"),"MECHANICAL + OPERATIONAL REVIEW",IF(K119&gt;='Rules &amp; Settings'!$B$5,"REPLACE — OLDEST FIRST",IF(Q119&lt;&gt;"",Q119,IF(P119="REVIEW","MID-LIFE REVIEW","CONTINUE IN SERVICE"))))))</x:f>
        <x:v>REPLACE — OLDEST FIRST</x:v>
      </x:c>
      <x:c r="V119" s="283" t="n">
        <x:v>2028</x:v>
      </x:c>
      <x:c r="W119" s="284"/>
      <x:c r="X119" s="279"/>
      <x:c r="Y119" s="291" t="str">
        <x:v>Replacement Planned</x:v>
      </x:c>
      <x:c r="Z119" s="292" t="n">
        <x:v>45736</x:v>
      </x:c>
      <x:c r="AA119" s="292" t="n">
        <x:f>IF(Z119="","",Z119+365)</x:f>
        <x:v>46101</x:v>
      </x:c>
      <x:c r="AB119" s="292" t="n">
        <x:v>46347</x:v>
      </x:c>
      <x:c r="AC119" s="292" t="n">
        <x:v>46401</x:v>
      </x:c>
      <x:c r="AD119" s="293" t="n">
        <x:v>520000</x:v>
      </x:c>
      <x:c r="AE119" s="291" t="n">
        <x:f>MAX(0,MIN(100,ROUND(100-MIN(40,K119*1.4)-IF(O119="Fair",12,IF(O119="Poor",30,0))-IF(N119="High",12,IF(N119="Excessive",28,0))-IF(P119="REVIEW",5,0)-IF(K119&gt;=20,10,0)-IF(Z119="",8,IF(TODAY()-Z119&gt;540,15,IF(TODAY()-Z119&gt;365,8,0))),0)))</x:f>
        <x:v>22</x:v>
      </x:c>
      <x:c r="AF119" s="291" t="str">
        <x:f>IF(AE119&gt;=80,"GREEN",IF(AE119&gt;=60,"AMBER","RED"))</x:f>
        <x:v>RED</x:v>
      </x:c>
      <x:c r="AG119" s="291" t="n">
        <x:f>IF(K119&gt;=25,2026,IF(OR(O119="Poor",N119="Excessive"),MIN(MAX(2026,R119),2027),IF(K119&gt;=20,MIN(MAX(2026,R119),IF(V119="",9999,V119)),MAX(2026,R119))))</x:f>
        <x:v>2026</x:v>
      </x:c>
      <x:c r="AH119" s="291" t="str">
        <x:f>IF(K119&gt;=25,"Replace now — at/over maximum service age",IF(K119&gt;=20,"Plan replacement — inside 20–25 year window",IF(OR(O119="Poor",N119="Excessive"),"Urgent reliability review",IF(Q119&lt;&gt;"","Rotation opportunity — "&amp;Q119,IF(P119="REVIEW","Mid-life review required","Continue in service")))))</x:f>
        <x:v>Plan replacement — inside 20–25 year window</x:v>
      </x:c>
      <x:c r="AI119" s="294"/>
      <x:c r="AJ119" s="291" t="str"/>
      <x:c r="AK119" s="291" t="str">
        <x:v>Demo photo: OLF-0115.jpg; inspection document: OLF-0115-inspection.pdf</x:v>
      </x:c>
      <x:c r="AL119" s="294" t="n">
        <x:f>IF(AI119&lt;&gt;"",AI119,AG119)</x:f>
        <x:v>2026</x:v>
      </x:c>
      <x:c r="AM119" s="291" t="str">
        <x:f>IF(OR(K119&gt;=25,O119="Poor",N119="Excessive",AA119&lt;TODAY(),AB119&lt;TODAY(),AC119&lt;TODAY()),"RED",IF(OR(K119&gt;=20,P119="REVIEW",AA119&lt;=TODAY()+60,AB119&lt;=TODAY()+60,AC119&lt;=TODAY()+60,Q119&lt;&gt;""),"AMBER","GREEN"))</x:f>
        <x:v>RED</x:v>
      </x:c>
    </x:row>
    <x:row r="120">
      <x:c r="A120" s="288" t="str">
        <x:v>OLF-0116</x:v>
      </x:c>
      <x:c r="B120" s="289" t="str">
        <x:v>B068</x:v>
      </x:c>
      <x:c r="C120" s="289" t="str">
        <x:v>Western Mallee</x:v>
      </x:c>
      <x:c r="D120" s="290" t="str">
        <x:v>Frontline</x:v>
      </x:c>
      <x:c r="E120" s="290" t="str">
        <x:v>Bulk Water Tanker</x:v>
      </x:c>
      <x:c r="F120" s="290" t="str">
        <x:v>Very Low</x:v>
      </x:c>
      <x:c r="G120" s="290" t="n">
        <x:v>18</x:v>
      </x:c>
      <x:c r="H120" s="290" t="n">
        <x:v>3</x:v>
      </x:c>
      <x:c r="I120" s="290" t="str">
        <x:v>Yes</x:v>
      </x:c>
      <x:c r="J120" s="290" t="n">
        <x:v>2008</x:v>
      </x:c>
      <x:c r="K120" s="281" t="n">
        <x:f>IF(J120="","",'Rules &amp; Settings'!$B$4-J120)</x:f>
        <x:v>18</x:v>
      </x:c>
      <x:c r="L120" s="290" t="n">
        <x:v>44094</x:v>
      </x:c>
      <x:c r="M120" s="290" t="n">
        <x:v>645</x:v>
      </x:c>
      <x:c r="N120" s="290" t="str">
        <x:v>High</x:v>
      </x:c>
      <x:c r="O120" s="290" t="str">
        <x:v>Fair</x:v>
      </x:c>
      <x:c r="P120" s="282" t="str">
        <x:f>IF(A120="","",IF(OR(N120="Excessive",O120="Poor",L120&gt;='Rules &amp; Settings'!$B$15,M120&gt;='Rules &amp; Settings'!$B$16,K120&gt;=IF(F120="Very High",'Rules &amp; Settings'!$B$10,IF(F120="High",'Rules &amp; Settings'!$B$11,IF(F120="Medium",'Rules &amp; Settings'!$B$12,IF(F120="Low",'Rules &amp; Settings'!$B$13,'Rules &amp; Settings'!$B$14))))),"REVIEW","Monitor"))</x:f>
        <x:v>REVIEW</x:v>
      </x:c>
      <x:c r="Q120" s="282" t="str">
        <x:f>IF(A120="","",IF(AND(D120="Frontline",OR(F120="Very High",F120="High"),K120&gt;='Rules &amp; Settings'!$B$7,K120&lt;='Rules &amp; Settings'!$B$8),"HIGH-ACTIVITY ROTATION WINDOW",IF(AND(D120="Reserve",K120&gt;='Rules &amp; Settings'!$B$9),"MOVE RESERVE TO OPERATIONAL BRIGADE","")))</x:f>
      </x:c>
      <x:c r="R120" s="282" t="n">
        <x:f>IF(J120="","",J120+'Rules &amp; Settings'!$B$5)</x:f>
        <x:v>2028</x:v>
      </x:c>
      <x:c r="S120" s="282" t="n">
        <x:f>IF(J120="","",J120+'Rules &amp; Settings'!$B$6)</x:f>
        <x:v>2033</x:v>
      </x:c>
      <x:c r="T120" s="282" t="n">
        <x:f>IF(A120="","",K120*'Rules &amp; Settings'!$B$17+IF(F120="Very High",10,IF(F120="High",8,IF(F120="Medium",5,IF(F120="Low",2,0))))+H120*'Rules &amp; Settings'!$B$18+IF(O120="Poor",20,IF(O120="Fair",7,0))+IF(N120="Excessive",20,IF(N120="High",10,0))+IF(I120="Yes",'Rules &amp; Settings'!$B$19,0))</x:f>
        <x:v>80</x:v>
      </x:c>
      <x:c r="U120" s="282" t="str">
        <x:f>IF(A120="","",IF(K120&gt;='Rules &amp; Settings'!$B$6,"RETIRE / REPLACE IMMEDIATELY",IF(OR(N120="Excessive",O120="Poor"),"MECHANICAL + OPERATIONAL REVIEW",IF(K120&gt;='Rules &amp; Settings'!$B$5,"REPLACE — OLDEST FIRST",IF(Q120&lt;&gt;"",Q120,IF(P120="REVIEW","MID-LIFE REVIEW","CONTINUE IN SERVICE"))))))</x:f>
        <x:v>MID-LIFE REVIEW</x:v>
      </x:c>
      <x:c r="V120" s="283" t="n">
        <x:v>2028</x:v>
      </x:c>
      <x:c r="W120" s="284"/>
      <x:c r="X120" s="289"/>
      <x:c r="Y120" s="291" t="str">
        <x:v>In Service</x:v>
      </x:c>
      <x:c r="Z120" s="292" t="n">
        <x:v>45792</x:v>
      </x:c>
      <x:c r="AA120" s="292" t="n">
        <x:f>IF(Z120="","",Z120+365)</x:f>
        <x:v>46157</x:v>
      </x:c>
      <x:c r="AB120" s="292" t="n">
        <x:v>46452</x:v>
      </x:c>
      <x:c r="AC120" s="292" t="n">
        <x:v>46629</x:v>
      </x:c>
      <x:c r="AD120" s="293" t="n">
        <x:v>600000</x:v>
      </x:c>
      <x:c r="AE120" s="291" t="n">
        <x:f>MAX(0,MIN(100,ROUND(100-MIN(40,K120*1.4)-IF(O120="Fair",12,IF(O120="Poor",30,0))-IF(N120="High",12,IF(N120="Excessive",28,0))-IF(P120="REVIEW",5,0)-IF(K120&gt;=20,10,0)-IF(Z120="",8,IF(TODAY()-Z120&gt;540,15,IF(TODAY()-Z120&gt;365,8,0))),0)))</x:f>
        <x:v>38</x:v>
      </x:c>
      <x:c r="AF120" s="291" t="str">
        <x:f>IF(AE120&gt;=80,"GREEN",IF(AE120&gt;=60,"AMBER","RED"))</x:f>
        <x:v>RED</x:v>
      </x:c>
      <x:c r="AG120" s="291" t="n">
        <x:f>IF(K120&gt;=25,2026,IF(OR(O120="Poor",N120="Excessive"),MIN(MAX(2026,R120),2027),IF(K120&gt;=20,MIN(MAX(2026,R120),IF(V120="",9999,V120)),MAX(2026,R120))))</x:f>
        <x:v>2028</x:v>
      </x:c>
      <x:c r="AH120" s="291" t="str">
        <x:f>IF(K120&gt;=25,"Replace now — at/over maximum service age",IF(K120&gt;=20,"Plan replacement — inside 20–25 year window",IF(OR(O120="Poor",N120="Excessive"),"Urgent reliability review",IF(Q120&lt;&gt;"","Rotation opportunity — "&amp;Q120,IF(P120="REVIEW","Mid-life review required","Continue in service")))))</x:f>
        <x:v>Mid-life review required</x:v>
      </x:c>
      <x:c r="AI120" s="294"/>
      <x:c r="AJ120" s="291" t="str"/>
      <x:c r="AK120" s="291" t="str">
        <x:v>Demo photo: OLF-0116.jpg; inspection document: OLF-0116-inspection.pdf</x:v>
      </x:c>
      <x:c r="AL120" s="294" t="n">
        <x:f>IF(AI120&lt;&gt;"",AI120,AG120)</x:f>
        <x:v>2028</x:v>
      </x:c>
      <x:c r="AM120" s="291" t="str">
        <x:f>IF(OR(K120&gt;=25,O120="Poor",N120="Excessive",AA120&lt;TODAY(),AB120&lt;TODAY(),AC120&lt;TODAY()),"RED",IF(OR(K120&gt;=20,P120="REVIEW",AA120&lt;=TODAY()+60,AB120&lt;=TODAY()+60,AC120&lt;=TODAY()+60,Q120&lt;&gt;""),"AMBER","GREEN"))</x:f>
        <x:v>RED</x:v>
      </x:c>
    </x:row>
    <x:row r="121">
      <x:c r="A121" s="278" t="str">
        <x:v>OLF-0117</x:v>
      </x:c>
      <x:c r="B121" s="279" t="str">
        <x:v>B069</x:v>
      </x:c>
      <x:c r="C121" s="279" t="str">
        <x:v>Western Mallee</x:v>
      </x:c>
      <x:c r="D121" s="280" t="str">
        <x:v>Frontline</x:v>
      </x:c>
      <x:c r="E121" s="280" t="str">
        <x:v>Rural Tanker 4x4 (3,000 L)</x:v>
      </x:c>
      <x:c r="F121" s="280" t="str">
        <x:v>Very Low</x:v>
      </x:c>
      <x:c r="G121" s="280" t="n">
        <x:v>55</x:v>
      </x:c>
      <x:c r="H121" s="280" t="n">
        <x:v>3</x:v>
      </x:c>
      <x:c r="I121" s="280" t="str">
        <x:v>No</x:v>
      </x:c>
      <x:c r="J121" s="280" t="n">
        <x:v>2011</x:v>
      </x:c>
      <x:c r="K121" s="281" t="n">
        <x:f>IF(J121="","",'Rules &amp; Settings'!$B$4-J121)</x:f>
        <x:v>15</x:v>
      </x:c>
      <x:c r="L121" s="280" t="n">
        <x:v>41420</x:v>
      </x:c>
      <x:c r="M121" s="280" t="n">
        <x:v>486</x:v>
      </x:c>
      <x:c r="N121" s="280" t="str">
        <x:v>Normal</x:v>
      </x:c>
      <x:c r="O121" s="280" t="str">
        <x:v>Good</x:v>
      </x:c>
      <x:c r="P121" s="282" t="str">
        <x:f>IF(A121="","",IF(OR(N121="Excessive",O121="Poor",L121&gt;='Rules &amp; Settings'!$B$15,M121&gt;='Rules &amp; Settings'!$B$16,K121&gt;=IF(F121="Very High",'Rules &amp; Settings'!$B$10,IF(F121="High",'Rules &amp; Settings'!$B$11,IF(F121="Medium",'Rules &amp; Settings'!$B$12,IF(F121="Low",'Rules &amp; Settings'!$B$13,'Rules &amp; Settings'!$B$14))))),"REVIEW","Monitor"))</x:f>
        <x:v>REVIEW</x:v>
      </x:c>
      <x:c r="Q121" s="282" t="str">
        <x:f>IF(A121="","",IF(AND(D121="Frontline",OR(F121="Very High",F121="High"),K121&gt;='Rules &amp; Settings'!$B$7,K121&lt;='Rules &amp; Settings'!$B$8),"HIGH-ACTIVITY ROTATION WINDOW",IF(AND(D121="Reserve",K121&gt;='Rules &amp; Settings'!$B$9),"MOVE RESERVE TO OPERATIONAL BRIGADE","")))</x:f>
      </x:c>
      <x:c r="R121" s="282" t="n">
        <x:f>IF(J121="","",J121+'Rules &amp; Settings'!$B$5)</x:f>
        <x:v>2031</x:v>
      </x:c>
      <x:c r="S121" s="282" t="n">
        <x:f>IF(J121="","",J121+'Rules &amp; Settings'!$B$6)</x:f>
        <x:v>2036</x:v>
      </x:c>
      <x:c r="T121" s="282" t="n">
        <x:f>IF(A121="","",K121*'Rules &amp; Settings'!$B$17+IF(F121="Very High",10,IF(F121="High",8,IF(F121="Medium",5,IF(F121="Low",2,0))))+H121*'Rules &amp; Settings'!$B$18+IF(O121="Poor",20,IF(O121="Fair",7,0))+IF(N121="Excessive",20,IF(N121="High",10,0))+IF(I121="Yes",'Rules &amp; Settings'!$B$19,0))</x:f>
        <x:v>51</x:v>
      </x:c>
      <x:c r="U121" s="282" t="str">
        <x:f>IF(A121="","",IF(K121&gt;='Rules &amp; Settings'!$B$6,"RETIRE / REPLACE IMMEDIATELY",IF(OR(N121="Excessive",O121="Poor"),"MECHANICAL + OPERATIONAL REVIEW",IF(K121&gt;='Rules &amp; Settings'!$B$5,"REPLACE — OLDEST FIRST",IF(Q121&lt;&gt;"",Q121,IF(P121="REVIEW","MID-LIFE REVIEW","CONTINUE IN SERVICE"))))))</x:f>
        <x:v>MID-LIFE REVIEW</x:v>
      </x:c>
      <x:c r="V121" s="283" t="n">
        <x:v>2028</x:v>
      </x:c>
      <x:c r="W121" s="284"/>
      <x:c r="X121" s="279"/>
      <x:c r="Y121" s="291" t="str">
        <x:v>In Service</x:v>
      </x:c>
      <x:c r="Z121" s="292" t="n">
        <x:v>46035</x:v>
      </x:c>
      <x:c r="AA121" s="292" t="n">
        <x:f>IF(Z121="","",Z121+365)</x:f>
        <x:v>46400</x:v>
      </x:c>
      <x:c r="AB121" s="292" t="n">
        <x:v>46407</x:v>
      </x:c>
      <x:c r="AC121" s="292" t="n">
        <x:v>46534</x:v>
      </x:c>
      <x:c r="AD121" s="293" t="n">
        <x:v>520000</x:v>
      </x:c>
      <x:c r="AE121" s="291" t="n">
        <x:f>MAX(0,MIN(100,ROUND(100-MIN(40,K121*1.4)-IF(O121="Fair",12,IF(O121="Poor",30,0))-IF(N121="High",12,IF(N121="Excessive",28,0))-IF(P121="REVIEW",5,0)-IF(K121&gt;=20,10,0)-IF(Z121="",8,IF(TODAY()-Z121&gt;540,15,IF(TODAY()-Z121&gt;365,8,0))),0)))</x:f>
        <x:v>74</x:v>
      </x:c>
      <x:c r="AF121" s="291" t="str">
        <x:f>IF(AE121&gt;=80,"GREEN",IF(AE121&gt;=60,"AMBER","RED"))</x:f>
        <x:v>AMBER</x:v>
      </x:c>
      <x:c r="AG121" s="291" t="n">
        <x:f>IF(K121&gt;=25,2026,IF(OR(O121="Poor",N121="Excessive"),MIN(MAX(2026,R121),2027),IF(K121&gt;=20,MIN(MAX(2026,R121),IF(V121="",9999,V121)),MAX(2026,R121))))</x:f>
        <x:v>2031</x:v>
      </x:c>
      <x:c r="AH121" s="291" t="str">
        <x:f>IF(K121&gt;=25,"Replace now — at/over maximum service age",IF(K121&gt;=20,"Plan replacement — inside 20–25 year window",IF(OR(O121="Poor",N121="Excessive"),"Urgent reliability review",IF(Q121&lt;&gt;"","Rotation opportunity — "&amp;Q121,IF(P121="REVIEW","Mid-life review required","Continue in service")))))</x:f>
        <x:v>Mid-life review required</x:v>
      </x:c>
      <x:c r="AI121" s="294"/>
      <x:c r="AJ121" s="291" t="str"/>
      <x:c r="AK121" s="291" t="str">
        <x:v>Demo photo: OLF-0117.jpg; inspection document: OLF-0117-inspection.pdf</x:v>
      </x:c>
      <x:c r="AL121" s="294" t="n">
        <x:f>IF(AI121&lt;&gt;"",AI121,AG121)</x:f>
        <x:v>2031</x:v>
      </x:c>
      <x:c r="AM121" s="291" t="str">
        <x:f>IF(OR(K121&gt;=25,O121="Poor",N121="Excessive",AA121&lt;TODAY(),AB121&lt;TODAY(),AC121&lt;TODAY()),"RED",IF(OR(K121&gt;=20,P121="REVIEW",AA121&lt;=TODAY()+60,AB121&lt;=TODAY()+60,AC121&lt;=TODAY()+60,Q121&lt;&gt;""),"AMBER","GREEN"))</x:f>
        <x:v>AMBER</x:v>
      </x:c>
    </x:row>
    <x:row r="122">
      <x:c r="A122" s="288" t="str">
        <x:v>OLF-0118</x:v>
      </x:c>
      <x:c r="B122" s="289" t="str">
        <x:v>B070</x:v>
      </x:c>
      <x:c r="C122" s="289" t="str">
        <x:v>Western Mallee</x:v>
      </x:c>
      <x:c r="D122" s="290" t="str">
        <x:v>Frontline</x:v>
      </x:c>
      <x:c r="E122" s="290" t="str">
        <x:v>Rural Tanker 4x4 (3,000 L)</x:v>
      </x:c>
      <x:c r="F122" s="290" t="str">
        <x:v>Very Low</x:v>
      </x:c>
      <x:c r="G122" s="290" t="n">
        <x:v>30</x:v>
      </x:c>
      <x:c r="H122" s="290" t="n">
        <x:v>2</x:v>
      </x:c>
      <x:c r="I122" s="290" t="str">
        <x:v>No</x:v>
      </x:c>
      <x:c r="J122" s="290" t="n">
        <x:v>2008</x:v>
      </x:c>
      <x:c r="K122" s="281" t="n">
        <x:f>IF(J122="","",'Rules &amp; Settings'!$B$4-J122)</x:f>
        <x:v>18</x:v>
      </x:c>
      <x:c r="L122" s="290" t="n">
        <x:v>39257</x:v>
      </x:c>
      <x:c r="M122" s="290" t="n">
        <x:v>562</x:v>
      </x:c>
      <x:c r="N122" s="290" t="str">
        <x:v>Normal</x:v>
      </x:c>
      <x:c r="O122" s="290" t="str">
        <x:v>Good</x:v>
      </x:c>
      <x:c r="P122" s="282" t="str">
        <x:f>IF(A122="","",IF(OR(N122="Excessive",O122="Poor",L122&gt;='Rules &amp; Settings'!$B$15,M122&gt;='Rules &amp; Settings'!$B$16,K122&gt;=IF(F122="Very High",'Rules &amp; Settings'!$B$10,IF(F122="High",'Rules &amp; Settings'!$B$11,IF(F122="Medium",'Rules &amp; Settings'!$B$12,IF(F122="Low",'Rules &amp; Settings'!$B$13,'Rules &amp; Settings'!$B$14))))),"REVIEW","Monitor"))</x:f>
        <x:v>REVIEW</x:v>
      </x:c>
      <x:c r="Q122" s="282" t="str">
        <x:f>IF(A122="","",IF(AND(D122="Frontline",OR(F122="Very High",F122="High"),K122&gt;='Rules &amp; Settings'!$B$7,K122&lt;='Rules &amp; Settings'!$B$8),"HIGH-ACTIVITY ROTATION WINDOW",IF(AND(D122="Reserve",K122&gt;='Rules &amp; Settings'!$B$9),"MOVE RESERVE TO OPERATIONAL BRIGADE","")))</x:f>
      </x:c>
      <x:c r="R122" s="282" t="n">
        <x:f>IF(J122="","",J122+'Rules &amp; Settings'!$B$5)</x:f>
        <x:v>2028</x:v>
      </x:c>
      <x:c r="S122" s="282" t="n">
        <x:f>IF(J122="","",J122+'Rules &amp; Settings'!$B$6)</x:f>
        <x:v>2033</x:v>
      </x:c>
      <x:c r="T122" s="282" t="n">
        <x:f>IF(A122="","",K122*'Rules &amp; Settings'!$B$17+IF(F122="Very High",10,IF(F122="High",8,IF(F122="Medium",5,IF(F122="Low",2,0))))+H122*'Rules &amp; Settings'!$B$18+IF(O122="Poor",20,IF(O122="Fair",7,0))+IF(N122="Excessive",20,IF(N122="High",10,0))+IF(I122="Yes",'Rules &amp; Settings'!$B$19,0))</x:f>
        <x:v>58</x:v>
      </x:c>
      <x:c r="U122" s="282" t="str">
        <x:f>IF(A122="","",IF(K122&gt;='Rules &amp; Settings'!$B$6,"RETIRE / REPLACE IMMEDIATELY",IF(OR(N122="Excessive",O122="Poor"),"MECHANICAL + OPERATIONAL REVIEW",IF(K122&gt;='Rules &amp; Settings'!$B$5,"REPLACE — OLDEST FIRST",IF(Q122&lt;&gt;"",Q122,IF(P122="REVIEW","MID-LIFE REVIEW","CONTINUE IN SERVICE"))))))</x:f>
        <x:v>MID-LIFE REVIEW</x:v>
      </x:c>
      <x:c r="V122" s="283" t="n">
        <x:v>2027</x:v>
      </x:c>
      <x:c r="W122" s="284"/>
      <x:c r="X122" s="289"/>
      <x:c r="Y122" s="291" t="str">
        <x:v>In Service</x:v>
      </x:c>
      <x:c r="Z122" s="292" t="n">
        <x:v>45991</x:v>
      </x:c>
      <x:c r="AA122" s="292" t="n">
        <x:f>IF(Z122="","",Z122+365)</x:f>
        <x:v>46356</x:v>
      </x:c>
      <x:c r="AB122" s="292" t="n">
        <x:v>46478</x:v>
      </x:c>
      <x:c r="AC122" s="292" t="n">
        <x:v>46301</x:v>
      </x:c>
      <x:c r="AD122" s="293" t="n">
        <x:v>520000</x:v>
      </x:c>
      <x:c r="AE122" s="291" t="n">
        <x:f>MAX(0,MIN(100,ROUND(100-MIN(40,K122*1.4)-IF(O122="Fair",12,IF(O122="Poor",30,0))-IF(N122="High",12,IF(N122="Excessive",28,0))-IF(P122="REVIEW",5,0)-IF(K122&gt;=20,10,0)-IF(Z122="",8,IF(TODAY()-Z122&gt;540,15,IF(TODAY()-Z122&gt;365,8,0))),0)))</x:f>
        <x:v>70</x:v>
      </x:c>
      <x:c r="AF122" s="291" t="str">
        <x:f>IF(AE122&gt;=80,"GREEN",IF(AE122&gt;=60,"AMBER","RED"))</x:f>
        <x:v>AMBER</x:v>
      </x:c>
      <x:c r="AG122" s="291" t="n">
        <x:f>IF(K122&gt;=25,2026,IF(OR(O122="Poor",N122="Excessive"),MIN(MAX(2026,R122),2027),IF(K122&gt;=20,MIN(MAX(2026,R122),IF(V122="",9999,V122)),MAX(2026,R122))))</x:f>
        <x:v>2028</x:v>
      </x:c>
      <x:c r="AH122" s="291" t="str">
        <x:f>IF(K122&gt;=25,"Replace now — at/over maximum service age",IF(K122&gt;=20,"Plan replacement — inside 20–25 year window",IF(OR(O122="Poor",N122="Excessive"),"Urgent reliability review",IF(Q122&lt;&gt;"","Rotation opportunity — "&amp;Q122,IF(P122="REVIEW","Mid-life review required","Continue in service")))))</x:f>
        <x:v>Mid-life review required</x:v>
      </x:c>
      <x:c r="AI122" s="294"/>
      <x:c r="AJ122" s="291" t="str"/>
      <x:c r="AK122" s="291" t="str">
        <x:v>Demo photo: OLF-0118.jpg; inspection document: OLF-0118-inspection.pdf</x:v>
      </x:c>
      <x:c r="AL122" s="294" t="n">
        <x:f>IF(AI122&lt;&gt;"",AI122,AG122)</x:f>
        <x:v>2028</x:v>
      </x:c>
      <x:c r="AM122" s="291" t="str">
        <x:f>IF(OR(K122&gt;=25,O122="Poor",N122="Excessive",AA122&lt;TODAY(),AB122&lt;TODAY(),AC122&lt;TODAY()),"RED",IF(OR(K122&gt;=20,P122="REVIEW",AA122&lt;=TODAY()+60,AB122&lt;=TODAY()+60,AC122&lt;=TODAY()+60,Q122&lt;&gt;""),"AMBER","GREEN"))</x:f>
        <x:v>AMBER</x:v>
      </x:c>
    </x:row>
    <x:row r="123">
      <x:c r="A123" s="278" t="str">
        <x:v>OLF-0119</x:v>
      </x:c>
      <x:c r="B123" s="279" t="str">
        <x:v>B071</x:v>
      </x:c>
      <x:c r="C123" s="279" t="str">
        <x:v>Western Mallee</x:v>
      </x:c>
      <x:c r="D123" s="280" t="str">
        <x:v>Frontline</x:v>
      </x:c>
      <x:c r="E123" s="280" t="str">
        <x:v>Rural Tanker 4x4 (3,000 L)</x:v>
      </x:c>
      <x:c r="F123" s="280" t="str">
        <x:v>Low</x:v>
      </x:c>
      <x:c r="G123" s="280" t="n">
        <x:v>143</x:v>
      </x:c>
      <x:c r="H123" s="280" t="n">
        <x:v>2</x:v>
      </x:c>
      <x:c r="I123" s="280" t="str">
        <x:v>No</x:v>
      </x:c>
      <x:c r="J123" s="280" t="n">
        <x:v>2007</x:v>
      </x:c>
      <x:c r="K123" s="281" t="n">
        <x:f>IF(J123="","",'Rules &amp; Settings'!$B$4-J123)</x:f>
        <x:v>19</x:v>
      </x:c>
      <x:c r="L123" s="280" t="n">
        <x:v>83617</x:v>
      </x:c>
      <x:c r="M123" s="280" t="n">
        <x:v>1228</x:v>
      </x:c>
      <x:c r="N123" s="280" t="str">
        <x:v>Normal</x:v>
      </x:c>
      <x:c r="O123" s="280" t="str">
        <x:v>Good</x:v>
      </x:c>
      <x:c r="P123" s="282" t="str">
        <x:f>IF(A123="","",IF(OR(N123="Excessive",O123="Poor",L123&gt;='Rules &amp; Settings'!$B$15,M123&gt;='Rules &amp; Settings'!$B$16,K123&gt;=IF(F123="Very High",'Rules &amp; Settings'!$B$10,IF(F123="High",'Rules &amp; Settings'!$B$11,IF(F123="Medium",'Rules &amp; Settings'!$B$12,IF(F123="Low",'Rules &amp; Settings'!$B$13,'Rules &amp; Settings'!$B$14))))),"REVIEW","Monitor"))</x:f>
        <x:v>REVIEW</x:v>
      </x:c>
      <x:c r="Q123" s="282" t="str">
        <x:f>IF(A123="","",IF(AND(D123="Frontline",OR(F123="Very High",F123="High"),K123&gt;='Rules &amp; Settings'!$B$7,K123&lt;='Rules &amp; Settings'!$B$8),"HIGH-ACTIVITY ROTATION WINDOW",IF(AND(D123="Reserve",K123&gt;='Rules &amp; Settings'!$B$9),"MOVE RESERVE TO OPERATIONAL BRIGADE","")))</x:f>
      </x:c>
      <x:c r="R123" s="282" t="n">
        <x:f>IF(J123="","",J123+'Rules &amp; Settings'!$B$5)</x:f>
        <x:v>2027</x:v>
      </x:c>
      <x:c r="S123" s="282" t="n">
        <x:f>IF(J123="","",J123+'Rules &amp; Settings'!$B$6)</x:f>
        <x:v>2032</x:v>
      </x:c>
      <x:c r="T123" s="282" t="n">
        <x:f>IF(A123="","",K123*'Rules &amp; Settings'!$B$17+IF(F123="Very High",10,IF(F123="High",8,IF(F123="Medium",5,IF(F123="Low",2,0))))+H123*'Rules &amp; Settings'!$B$18+IF(O123="Poor",20,IF(O123="Fair",7,0))+IF(N123="Excessive",20,IF(N123="High",10,0))+IF(I123="Yes",'Rules &amp; Settings'!$B$19,0))</x:f>
        <x:v>63</x:v>
      </x:c>
      <x:c r="U123" s="282" t="str">
        <x:f>IF(A123="","",IF(K123&gt;='Rules &amp; Settings'!$B$6,"RETIRE / REPLACE IMMEDIATELY",IF(OR(N123="Excessive",O123="Poor"),"MECHANICAL + OPERATIONAL REVIEW",IF(K123&gt;='Rules &amp; Settings'!$B$5,"REPLACE — OLDEST FIRST",IF(Q123&lt;&gt;"",Q123,IF(P123="REVIEW","MID-LIFE REVIEW","CONTINUE IN SERVICE"))))))</x:f>
        <x:v>MID-LIFE REVIEW</x:v>
      </x:c>
      <x:c r="V123" s="283" t="n">
        <x:v>2029</x:v>
      </x:c>
      <x:c r="W123" s="284"/>
      <x:c r="X123" s="279"/>
      <x:c r="Y123" s="291" t="str">
        <x:v>In Service</x:v>
      </x:c>
      <x:c r="Z123" s="292" t="n">
        <x:v>45878</x:v>
      </x:c>
      <x:c r="AA123" s="292" t="n">
        <x:f>IF(Z123="","",Z123+365)</x:f>
        <x:v>46243</x:v>
      </x:c>
      <x:c r="AB123" s="292" t="n">
        <x:v>46330</x:v>
      </x:c>
      <x:c r="AC123" s="292" t="n">
        <x:v>46577</x:v>
      </x:c>
      <x:c r="AD123" s="293" t="n">
        <x:v>520000</x:v>
      </x:c>
      <x:c r="AE123" s="291" t="n">
        <x:f>MAX(0,MIN(100,ROUND(100-MIN(40,K123*1.4)-IF(O123="Fair",12,IF(O123="Poor",30,0))-IF(N123="High",12,IF(N123="Excessive",28,0))-IF(P123="REVIEW",5,0)-IF(K123&gt;=20,10,0)-IF(Z123="",8,IF(TODAY()-Z123&gt;540,15,IF(TODAY()-Z123&gt;365,8,0))),0)))</x:f>
        <x:v>60</x:v>
      </x:c>
      <x:c r="AF123" s="291" t="str">
        <x:f>IF(AE123&gt;=80,"GREEN",IF(AE123&gt;=60,"AMBER","RED"))</x:f>
        <x:v>AMBER</x:v>
      </x:c>
      <x:c r="AG123" s="291" t="n">
        <x:f>IF(K123&gt;=25,2026,IF(OR(O123="Poor",N123="Excessive"),MIN(MAX(2026,R123),2027),IF(K123&gt;=20,MIN(MAX(2026,R123),IF(V123="",9999,V123)),MAX(2026,R123))))</x:f>
        <x:v>2027</x:v>
      </x:c>
      <x:c r="AH123" s="291" t="str">
        <x:f>IF(K123&gt;=25,"Replace now — at/over maximum service age",IF(K123&gt;=20,"Plan replacement — inside 20–25 year window",IF(OR(O123="Poor",N123="Excessive"),"Urgent reliability review",IF(Q123&lt;&gt;"","Rotation opportunity — "&amp;Q123,IF(P123="REVIEW","Mid-life review required","Continue in service")))))</x:f>
        <x:v>Mid-life review required</x:v>
      </x:c>
      <x:c r="AI123" s="294"/>
      <x:c r="AJ123" s="291" t="str"/>
      <x:c r="AK123" s="291" t="str">
        <x:v>Demo photo: OLF-0119.jpg; inspection document: OLF-0119-inspection.pdf</x:v>
      </x:c>
      <x:c r="AL123" s="294" t="n">
        <x:f>IF(AI123&lt;&gt;"",AI123,AG123)</x:f>
        <x:v>2027</x:v>
      </x:c>
      <x:c r="AM123" s="291" t="str">
        <x:f>IF(OR(K123&gt;=25,O123="Poor",N123="Excessive",AA123&lt;TODAY(),AB123&lt;TODAY(),AC123&lt;TODAY()),"RED",IF(OR(K123&gt;=20,P123="REVIEW",AA123&lt;=TODAY()+60,AB123&lt;=TODAY()+60,AC123&lt;=TODAY()+60,Q123&lt;&gt;""),"AMBER","GREEN"))</x:f>
        <x:v>RED</x:v>
      </x:c>
    </x:row>
    <x:row r="124">
      <x:c r="A124" s="288" t="str">
        <x:v>OLF-0120</x:v>
      </x:c>
      <x:c r="B124" s="289" t="str">
        <x:v>B071</x:v>
      </x:c>
      <x:c r="C124" s="289" t="str">
        <x:v>Western Mallee</x:v>
      </x:c>
      <x:c r="D124" s="290" t="str">
        <x:v>Frontline</x:v>
      </x:c>
      <x:c r="E124" s="290" t="str">
        <x:v>Rural Tanker Heavy (4,000 L)</x:v>
      </x:c>
      <x:c r="F124" s="290" t="str">
        <x:v>Low</x:v>
      </x:c>
      <x:c r="G124" s="290" t="n">
        <x:v>143</x:v>
      </x:c>
      <x:c r="H124" s="290" t="n">
        <x:v>2</x:v>
      </x:c>
      <x:c r="I124" s="290" t="str">
        <x:v>No</x:v>
      </x:c>
      <x:c r="J124" s="290" t="n">
        <x:v>2006</x:v>
      </x:c>
      <x:c r="K124" s="281" t="n">
        <x:f>IF(J124="","",'Rules &amp; Settings'!$B$4-J124)</x:f>
        <x:v>20</x:v>
      </x:c>
      <x:c r="L124" s="290" t="n">
        <x:v>80795</x:v>
      </x:c>
      <x:c r="M124" s="290" t="n">
        <x:v>1259</x:v>
      </x:c>
      <x:c r="N124" s="290" t="str">
        <x:v>Normal</x:v>
      </x:c>
      <x:c r="O124" s="290" t="str">
        <x:v>Good</x:v>
      </x:c>
      <x:c r="P124" s="282" t="str">
        <x:f>IF(A124="","",IF(OR(N124="Excessive",O124="Poor",L124&gt;='Rules &amp; Settings'!$B$15,M124&gt;='Rules &amp; Settings'!$B$16,K124&gt;=IF(F124="Very High",'Rules &amp; Settings'!$B$10,IF(F124="High",'Rules &amp; Settings'!$B$11,IF(F124="Medium",'Rules &amp; Settings'!$B$12,IF(F124="Low",'Rules &amp; Settings'!$B$13,'Rules &amp; Settings'!$B$14))))),"REVIEW","Monitor"))</x:f>
        <x:v>REVIEW</x:v>
      </x:c>
      <x:c r="Q124" s="282" t="str">
        <x:f>IF(A124="","",IF(AND(D124="Frontline",OR(F124="Very High",F124="High"),K124&gt;='Rules &amp; Settings'!$B$7,K124&lt;='Rules &amp; Settings'!$B$8),"HIGH-ACTIVITY ROTATION WINDOW",IF(AND(D124="Reserve",K124&gt;='Rules &amp; Settings'!$B$9),"MOVE RESERVE TO OPERATIONAL BRIGADE","")))</x:f>
      </x:c>
      <x:c r="R124" s="282" t="n">
        <x:f>IF(J124="","",J124+'Rules &amp; Settings'!$B$5)</x:f>
        <x:v>2026</x:v>
      </x:c>
      <x:c r="S124" s="282" t="n">
        <x:f>IF(J124="","",J124+'Rules &amp; Settings'!$B$6)</x:f>
        <x:v>2031</x:v>
      </x:c>
      <x:c r="T124" s="282" t="n">
        <x:f>IF(A124="","",K124*'Rules &amp; Settings'!$B$17+IF(F124="Very High",10,IF(F124="High",8,IF(F124="Medium",5,IF(F124="Low",2,0))))+H124*'Rules &amp; Settings'!$B$18+IF(O124="Poor",20,IF(O124="Fair",7,0))+IF(N124="Excessive",20,IF(N124="High",10,0))+IF(I124="Yes",'Rules &amp; Settings'!$B$19,0))</x:f>
        <x:v>66</x:v>
      </x:c>
      <x:c r="U124" s="282" t="str">
        <x:f>IF(A124="","",IF(K124&gt;='Rules &amp; Settings'!$B$6,"RETIRE / REPLACE IMMEDIATELY",IF(OR(N124="Excessive",O124="Poor"),"MECHANICAL + OPERATIONAL REVIEW",IF(K124&gt;='Rules &amp; Settings'!$B$5,"REPLACE — OLDEST FIRST",IF(Q124&lt;&gt;"",Q124,IF(P124="REVIEW","MID-LIFE REVIEW","CONTINUE IN SERVICE"))))))</x:f>
        <x:v>REPLACE — OLDEST FIRST</x:v>
      </x:c>
      <x:c r="V124" s="283" t="n">
        <x:v>2030</x:v>
      </x:c>
      <x:c r="W124" s="284"/>
      <x:c r="X124" s="289"/>
      <x:c r="Y124" s="291" t="str">
        <x:v>Replacement Planned</x:v>
      </x:c>
      <x:c r="Z124" s="292" t="n">
        <x:v>45671</x:v>
      </x:c>
      <x:c r="AA124" s="292" t="n">
        <x:f>IF(Z124="","",Z124+365)</x:f>
        <x:v>46036</x:v>
      </x:c>
      <x:c r="AB124" s="292" t="n">
        <x:v>46594</x:v>
      </x:c>
      <x:c r="AC124" s="292" t="n">
        <x:v>46337</x:v>
      </x:c>
      <x:c r="AD124" s="293" t="n">
        <x:v>520000</x:v>
      </x:c>
      <x:c r="AE124" s="291" t="n">
        <x:f>MAX(0,MIN(100,ROUND(100-MIN(40,K124*1.4)-IF(O124="Fair",12,IF(O124="Poor",30,0))-IF(N124="High",12,IF(N124="Excessive",28,0))-IF(P124="REVIEW",5,0)-IF(K124&gt;=20,10,0)-IF(Z124="",8,IF(TODAY()-Z124&gt;540,15,IF(TODAY()-Z124&gt;365,8,0))),0)))</x:f>
        <x:v>42</x:v>
      </x:c>
      <x:c r="AF124" s="291" t="str">
        <x:f>IF(AE124&gt;=80,"GREEN",IF(AE124&gt;=60,"AMBER","RED"))</x:f>
        <x:v>RED</x:v>
      </x:c>
      <x:c r="AG124" s="291" t="n">
        <x:f>IF(K124&gt;=25,2026,IF(OR(O124="Poor",N124="Excessive"),MIN(MAX(2026,R124),2027),IF(K124&gt;=20,MIN(MAX(2026,R124),IF(V124="",9999,V124)),MAX(2026,R124))))</x:f>
        <x:v>2026</x:v>
      </x:c>
      <x:c r="AH124" s="291" t="str">
        <x:f>IF(K124&gt;=25,"Replace now — at/over maximum service age",IF(K124&gt;=20,"Plan replacement — inside 20–25 year window",IF(OR(O124="Poor",N124="Excessive"),"Urgent reliability review",IF(Q124&lt;&gt;"","Rotation opportunity — "&amp;Q124,IF(P124="REVIEW","Mid-life review required","Continue in service")))))</x:f>
        <x:v>Plan replacement — inside 20–25 year window</x:v>
      </x:c>
      <x:c r="AI124" s="294"/>
      <x:c r="AJ124" s="291" t="str"/>
      <x:c r="AK124" s="291" t="str">
        <x:v>Demo photo: OLF-0120.jpg; inspection document: OLF-0120-inspection.pdf</x:v>
      </x:c>
      <x:c r="AL124" s="294" t="n">
        <x:f>IF(AI124&lt;&gt;"",AI124,AG124)</x:f>
        <x:v>2026</x:v>
      </x:c>
      <x:c r="AM124" s="291" t="str">
        <x:f>IF(OR(K124&gt;=25,O124="Poor",N124="Excessive",AA124&lt;TODAY(),AB124&lt;TODAY(),AC124&lt;TODAY()),"RED",IF(OR(K124&gt;=20,P124="REVIEW",AA124&lt;=TODAY()+60,AB124&lt;=TODAY()+60,AC124&lt;=TODAY()+60,Q124&lt;&gt;""),"AMBER","GREEN"))</x:f>
        <x:v>RED</x:v>
      </x:c>
    </x:row>
    <x:row r="125">
      <x:c r="A125" s="278" t="str">
        <x:v>OLF-0121</x:v>
      </x:c>
      <x:c r="B125" s="279" t="str">
        <x:v>B072</x:v>
      </x:c>
      <x:c r="C125" s="279" t="str">
        <x:v>Western Mallee</x:v>
      </x:c>
      <x:c r="D125" s="280" t="str">
        <x:v>Frontline</x:v>
      </x:c>
      <x:c r="E125" s="280" t="str">
        <x:v>Rural Tanker 4x4 (3,000 L)</x:v>
      </x:c>
      <x:c r="F125" s="280" t="str">
        <x:v>Low</x:v>
      </x:c>
      <x:c r="G125" s="280" t="n">
        <x:v>118</x:v>
      </x:c>
      <x:c r="H125" s="280" t="n">
        <x:v>2</x:v>
      </x:c>
      <x:c r="I125" s="280" t="str">
        <x:v>No</x:v>
      </x:c>
      <x:c r="J125" s="280" t="n">
        <x:v>2012</x:v>
      </x:c>
      <x:c r="K125" s="281" t="n">
        <x:f>IF(J125="","",'Rules &amp; Settings'!$B$4-J125)</x:f>
        <x:v>14</x:v>
      </x:c>
      <x:c r="L125" s="280" t="n">
        <x:v>67710</x:v>
      </x:c>
      <x:c r="M125" s="280" t="n">
        <x:v>909</x:v>
      </x:c>
      <x:c r="N125" s="280" t="str">
        <x:v>Normal</x:v>
      </x:c>
      <x:c r="O125" s="280" t="str">
        <x:v>Good</x:v>
      </x:c>
      <x:c r="P125" s="282" t="str">
        <x:f>IF(A125="","",IF(OR(N125="Excessive",O125="Poor",L125&gt;='Rules &amp; Settings'!$B$15,M125&gt;='Rules &amp; Settings'!$B$16,K125&gt;=IF(F125="Very High",'Rules &amp; Settings'!$B$10,IF(F125="High",'Rules &amp; Settings'!$B$11,IF(F125="Medium",'Rules &amp; Settings'!$B$12,IF(F125="Low",'Rules &amp; Settings'!$B$13,'Rules &amp; Settings'!$B$14))))),"REVIEW","Monitor"))</x:f>
        <x:v>REVIEW</x:v>
      </x:c>
      <x:c r="Q125" s="282" t="str">
        <x:f>IF(A125="","",IF(AND(D125="Frontline",OR(F125="Very High",F125="High"),K125&gt;='Rules &amp; Settings'!$B$7,K125&lt;='Rules &amp; Settings'!$B$8),"HIGH-ACTIVITY ROTATION WINDOW",IF(AND(D125="Reserve",K125&gt;='Rules &amp; Settings'!$B$9),"MOVE RESERVE TO OPERATIONAL BRIGADE","")))</x:f>
      </x:c>
      <x:c r="R125" s="282" t="n">
        <x:f>IF(J125="","",J125+'Rules &amp; Settings'!$B$5)</x:f>
        <x:v>2032</x:v>
      </x:c>
      <x:c r="S125" s="282" t="n">
        <x:f>IF(J125="","",J125+'Rules &amp; Settings'!$B$6)</x:f>
        <x:v>2037</x:v>
      </x:c>
      <x:c r="T125" s="282" t="n">
        <x:f>IF(A125="","",K125*'Rules &amp; Settings'!$B$17+IF(F125="Very High",10,IF(F125="High",8,IF(F125="Medium",5,IF(F125="Low",2,0))))+H125*'Rules &amp; Settings'!$B$18+IF(O125="Poor",20,IF(O125="Fair",7,0))+IF(N125="Excessive",20,IF(N125="High",10,0))+IF(I125="Yes",'Rules &amp; Settings'!$B$19,0))</x:f>
        <x:v>48</x:v>
      </x:c>
      <x:c r="U125" s="282" t="str">
        <x:f>IF(A125="","",IF(K125&gt;='Rules &amp; Settings'!$B$6,"RETIRE / REPLACE IMMEDIATELY",IF(OR(N125="Excessive",O125="Poor"),"MECHANICAL + OPERATIONAL REVIEW",IF(K125&gt;='Rules &amp; Settings'!$B$5,"REPLACE — OLDEST FIRST",IF(Q125&lt;&gt;"",Q125,IF(P125="REVIEW","MID-LIFE REVIEW","CONTINUE IN SERVICE"))))))</x:f>
        <x:v>MID-LIFE REVIEW</x:v>
      </x:c>
      <x:c r="V125" s="283" t="n">
        <x:v>2028</x:v>
      </x:c>
      <x:c r="W125" s="284"/>
      <x:c r="X125" s="279"/>
      <x:c r="Y125" s="291" t="str">
        <x:v>In Service</x:v>
      </x:c>
      <x:c r="Z125" s="292" t="n">
        <x:v>45972</x:v>
      </x:c>
      <x:c r="AA125" s="292" t="n">
        <x:f>IF(Z125="","",Z125+365)</x:f>
        <x:v>46337</x:v>
      </x:c>
      <x:c r="AB125" s="292" t="n">
        <x:v>46435</x:v>
      </x:c>
      <x:c r="AC125" s="292" t="n">
        <x:v>46626</x:v>
      </x:c>
      <x:c r="AD125" s="293" t="n">
        <x:v>520000</x:v>
      </x:c>
      <x:c r="AE125" s="291" t="n">
        <x:f>MAX(0,MIN(100,ROUND(100-MIN(40,K125*1.4)-IF(O125="Fair",12,IF(O125="Poor",30,0))-IF(N125="High",12,IF(N125="Excessive",28,0))-IF(P125="REVIEW",5,0)-IF(K125&gt;=20,10,0)-IF(Z125="",8,IF(TODAY()-Z125&gt;540,15,IF(TODAY()-Z125&gt;365,8,0))),0)))</x:f>
        <x:v>75</x:v>
      </x:c>
      <x:c r="AF125" s="291" t="str">
        <x:f>IF(AE125&gt;=80,"GREEN",IF(AE125&gt;=60,"AMBER","RED"))</x:f>
        <x:v>AMBER</x:v>
      </x:c>
      <x:c r="AG125" s="291" t="n">
        <x:f>IF(K125&gt;=25,2026,IF(OR(O125="Poor",N125="Excessive"),MIN(MAX(2026,R125),2027),IF(K125&gt;=20,MIN(MAX(2026,R125),IF(V125="",9999,V125)),MAX(2026,R125))))</x:f>
        <x:v>2032</x:v>
      </x:c>
      <x:c r="AH125" s="291" t="str">
        <x:f>IF(K125&gt;=25,"Replace now — at/over maximum service age",IF(K125&gt;=20,"Plan replacement — inside 20–25 year window",IF(OR(O125="Poor",N125="Excessive"),"Urgent reliability review",IF(Q125&lt;&gt;"","Rotation opportunity — "&amp;Q125,IF(P125="REVIEW","Mid-life review required","Continue in service")))))</x:f>
        <x:v>Mid-life review required</x:v>
      </x:c>
      <x:c r="AI125" s="294"/>
      <x:c r="AJ125" s="291" t="str"/>
      <x:c r="AK125" s="291" t="str">
        <x:v>Demo photo: OLF-0121.jpg; inspection document: OLF-0121-inspection.pdf</x:v>
      </x:c>
      <x:c r="AL125" s="294" t="n">
        <x:f>IF(AI125&lt;&gt;"",AI125,AG125)</x:f>
        <x:v>2032</x:v>
      </x:c>
      <x:c r="AM125" s="291" t="str">
        <x:f>IF(OR(K125&gt;=25,O125="Poor",N125="Excessive",AA125&lt;TODAY(),AB125&lt;TODAY(),AC125&lt;TODAY()),"RED",IF(OR(K125&gt;=20,P125="REVIEW",AA125&lt;=TODAY()+60,AB125&lt;=TODAY()+60,AC125&lt;=TODAY()+60,Q125&lt;&gt;""),"AMBER","GREEN"))</x:f>
        <x:v>AMBER</x:v>
      </x:c>
    </x:row>
    <x:row r="126">
      <x:c r="A126" s="288" t="str">
        <x:v>OLF-0122</x:v>
      </x:c>
      <x:c r="B126" s="289" t="str">
        <x:v>B073</x:v>
      </x:c>
      <x:c r="C126" s="289" t="str">
        <x:v>Western Mallee</x:v>
      </x:c>
      <x:c r="D126" s="290" t="str">
        <x:v>Frontline</x:v>
      </x:c>
      <x:c r="E126" s="290" t="str">
        <x:v>Interface Pumper/Tanker</x:v>
      </x:c>
      <x:c r="F126" s="290" t="str">
        <x:v>Medium</x:v>
      </x:c>
      <x:c r="G126" s="290" t="n">
        <x:v>247</x:v>
      </x:c>
      <x:c r="H126" s="290" t="n">
        <x:v>3</x:v>
      </x:c>
      <x:c r="I126" s="290" t="str">
        <x:v>No</x:v>
      </x:c>
      <x:c r="J126" s="290" t="n">
        <x:v>2020</x:v>
      </x:c>
      <x:c r="K126" s="281" t="n">
        <x:f>IF(J126="","",'Rules &amp; Settings'!$B$4-J126)</x:f>
        <x:v>6</x:v>
      </x:c>
      <x:c r="L126" s="290" t="n">
        <x:v>47206</x:v>
      </x:c>
      <x:c r="M126" s="290" t="n">
        <x:v>607</x:v>
      </x:c>
      <x:c r="N126" s="290" t="str">
        <x:v>Low</x:v>
      </x:c>
      <x:c r="O126" s="290" t="str">
        <x:v>Excellent</x:v>
      </x:c>
      <x:c r="P126" s="282" t="str">
        <x:f>IF(A126="","",IF(OR(N126="Excessive",O126="Poor",L126&gt;='Rules &amp; Settings'!$B$15,M126&gt;='Rules &amp; Settings'!$B$16,K126&gt;=IF(F126="Very High",'Rules &amp; Settings'!$B$10,IF(F126="High",'Rules &amp; Settings'!$B$11,IF(F126="Medium",'Rules &amp; Settings'!$B$12,IF(F126="Low",'Rules &amp; Settings'!$B$13,'Rules &amp; Settings'!$B$14))))),"REVIEW","Monitor"))</x:f>
        <x:v>Monitor</x:v>
      </x:c>
      <x:c r="Q126" s="282" t="str">
        <x:f>IF(A126="","",IF(AND(D126="Frontline",OR(F126="Very High",F126="High"),K126&gt;='Rules &amp; Settings'!$B$7,K126&lt;='Rules &amp; Settings'!$B$8),"HIGH-ACTIVITY ROTATION WINDOW",IF(AND(D126="Reserve",K126&gt;='Rules &amp; Settings'!$B$9),"MOVE RESERVE TO OPERATIONAL BRIGADE","")))</x:f>
      </x:c>
      <x:c r="R126" s="282" t="n">
        <x:f>IF(J126="","",J126+'Rules &amp; Settings'!$B$5)</x:f>
        <x:v>2040</x:v>
      </x:c>
      <x:c r="S126" s="282" t="n">
        <x:f>IF(J126="","",J126+'Rules &amp; Settings'!$B$6)</x:f>
        <x:v>2045</x:v>
      </x:c>
      <x:c r="T126" s="282" t="n">
        <x:f>IF(A126="","",K126*'Rules &amp; Settings'!$B$17+IF(F126="Very High",10,IF(F126="High",8,IF(F126="Medium",5,IF(F126="Low",2,0))))+H126*'Rules &amp; Settings'!$B$18+IF(O126="Poor",20,IF(O126="Fair",7,0))+IF(N126="Excessive",20,IF(N126="High",10,0))+IF(I126="Yes",'Rules &amp; Settings'!$B$19,0))</x:f>
        <x:v>29</x:v>
      </x:c>
      <x:c r="U126" s="282" t="str">
        <x:f>IF(A126="","",IF(K126&gt;='Rules &amp; Settings'!$B$6,"RETIRE / REPLACE IMMEDIATELY",IF(OR(N126="Excessive",O126="Poor"),"MECHANICAL + OPERATIONAL REVIEW",IF(K126&gt;='Rules &amp; Settings'!$B$5,"REPLACE — OLDEST FIRST",IF(Q126&lt;&gt;"",Q126,IF(P126="REVIEW","MID-LIFE REVIEW","CONTINUE IN SERVICE"))))))</x:f>
        <x:v>CONTINUE IN SERVICE</x:v>
      </x:c>
      <x:c r="V126" s="283" t="n">
        <x:v>2030</x:v>
      </x:c>
      <x:c r="W126" s="284"/>
      <x:c r="X126" s="289"/>
      <x:c r="Y126" s="291" t="str">
        <x:v>In Service</x:v>
      </x:c>
      <x:c r="Z126" s="292" t="n">
        <x:v>46175</x:v>
      </x:c>
      <x:c r="AA126" s="292" t="n">
        <x:f>IF(Z126="","",Z126+365)</x:f>
        <x:v>46540</x:v>
      </x:c>
      <x:c r="AB126" s="292" t="n">
        <x:v>46443</x:v>
      </x:c>
      <x:c r="AC126" s="292" t="n">
        <x:v>46485</x:v>
      </x:c>
      <x:c r="AD126" s="293" t="n">
        <x:v>720000</x:v>
      </x:c>
      <x:c r="AE126" s="291" t="n">
        <x:f>MAX(0,MIN(100,ROUND(100-MIN(40,K126*1.4)-IF(O126="Fair",12,IF(O126="Poor",30,0))-IF(N126="High",12,IF(N126="Excessive",28,0))-IF(P126="REVIEW",5,0)-IF(K126&gt;=20,10,0)-IF(Z126="",8,IF(TODAY()-Z126&gt;540,15,IF(TODAY()-Z126&gt;365,8,0))),0)))</x:f>
        <x:v>92</x:v>
      </x:c>
      <x:c r="AF126" s="291" t="str">
        <x:f>IF(AE126&gt;=80,"GREEN",IF(AE126&gt;=60,"AMBER","RED"))</x:f>
        <x:v>GREEN</x:v>
      </x:c>
      <x:c r="AG126" s="291" t="n">
        <x:f>IF(K126&gt;=25,2026,IF(OR(O126="Poor",N126="Excessive"),MIN(MAX(2026,R126),2027),IF(K126&gt;=20,MIN(MAX(2026,R126),IF(V126="",9999,V126)),MAX(2026,R126))))</x:f>
        <x:v>2040</x:v>
      </x:c>
      <x:c r="AH126" s="291" t="str">
        <x:f>IF(K126&gt;=25,"Replace now — at/over maximum service age",IF(K126&gt;=20,"Plan replacement — inside 20–25 year window",IF(OR(O126="Poor",N126="Excessive"),"Urgent reliability review",IF(Q126&lt;&gt;"","Rotation opportunity — "&amp;Q126,IF(P126="REVIEW","Mid-life review required","Continue in service")))))</x:f>
        <x:v>Continue in service</x:v>
      </x:c>
      <x:c r="AI126" s="294"/>
      <x:c r="AJ126" s="291" t="str"/>
      <x:c r="AK126" s="291" t="str">
        <x:v>Demo photo: OLF-0122.jpg; inspection document: OLF-0122-inspection.pdf</x:v>
      </x:c>
      <x:c r="AL126" s="294" t="n">
        <x:f>IF(AI126&lt;&gt;"",AI126,AG126)</x:f>
        <x:v>2040</x:v>
      </x:c>
      <x:c r="AM126" s="291" t="str">
        <x:f>IF(OR(K126&gt;=25,O126="Poor",N126="Excessive",AA126&lt;TODAY(),AB126&lt;TODAY(),AC126&lt;TODAY()),"RED",IF(OR(K126&gt;=20,P126="REVIEW",AA126&lt;=TODAY()+60,AB126&lt;=TODAY()+60,AC126&lt;=TODAY()+60,Q126&lt;&gt;""),"AMBER","GREEN"))</x:f>
        <x:v>GREEN</x:v>
      </x:c>
    </x:row>
    <x:row r="127">
      <x:c r="A127" s="278" t="str">
        <x:v>OLF-0123</x:v>
      </x:c>
      <x:c r="B127" s="279" t="str">
        <x:v>B073</x:v>
      </x:c>
      <x:c r="C127" s="279" t="str">
        <x:v>Western Mallee</x:v>
      </x:c>
      <x:c r="D127" s="280" t="str">
        <x:v>Frontline</x:v>
      </x:c>
      <x:c r="E127" s="280" t="str">
        <x:v>Rural Tanker 4x4 (3,000 L)</x:v>
      </x:c>
      <x:c r="F127" s="280" t="str">
        <x:v>Medium</x:v>
      </x:c>
      <x:c r="G127" s="280" t="n">
        <x:v>247</x:v>
      </x:c>
      <x:c r="H127" s="280" t="n">
        <x:v>3</x:v>
      </x:c>
      <x:c r="I127" s="280" t="str">
        <x:v>No</x:v>
      </x:c>
      <x:c r="J127" s="280" t="n">
        <x:v>2009</x:v>
      </x:c>
      <x:c r="K127" s="281" t="n">
        <x:f>IF(J127="","",'Rules &amp; Settings'!$B$4-J127)</x:f>
        <x:v>17</x:v>
      </x:c>
      <x:c r="L127" s="280" t="n">
        <x:v>138689</x:v>
      </x:c>
      <x:c r="M127" s="280" t="n">
        <x:v>1725</x:v>
      </x:c>
      <x:c r="N127" s="280" t="str">
        <x:v>High</x:v>
      </x:c>
      <x:c r="O127" s="280" t="str">
        <x:v>Good</x:v>
      </x:c>
      <x:c r="P127" s="282" t="str">
        <x:f>IF(A127="","",IF(OR(N127="Excessive",O127="Poor",L127&gt;='Rules &amp; Settings'!$B$15,M127&gt;='Rules &amp; Settings'!$B$16,K127&gt;=IF(F127="Very High",'Rules &amp; Settings'!$B$10,IF(F127="High",'Rules &amp; Settings'!$B$11,IF(F127="Medium",'Rules &amp; Settings'!$B$12,IF(F127="Low",'Rules &amp; Settings'!$B$13,'Rules &amp; Settings'!$B$14))))),"REVIEW","Monitor"))</x:f>
        <x:v>REVIEW</x:v>
      </x:c>
      <x:c r="Q127" s="282" t="str">
        <x:f>IF(A127="","",IF(AND(D127="Frontline",OR(F127="Very High",F127="High"),K127&gt;='Rules &amp; Settings'!$B$7,K127&lt;='Rules &amp; Settings'!$B$8),"HIGH-ACTIVITY ROTATION WINDOW",IF(AND(D127="Reserve",K127&gt;='Rules &amp; Settings'!$B$9),"MOVE RESERVE TO OPERATIONAL BRIGADE","")))</x:f>
      </x:c>
      <x:c r="R127" s="282" t="n">
        <x:f>IF(J127="","",J127+'Rules &amp; Settings'!$B$5)</x:f>
        <x:v>2029</x:v>
      </x:c>
      <x:c r="S127" s="282" t="n">
        <x:f>IF(J127="","",J127+'Rules &amp; Settings'!$B$6)</x:f>
        <x:v>2034</x:v>
      </x:c>
      <x:c r="T127" s="282" t="n">
        <x:f>IF(A127="","",K127*'Rules &amp; Settings'!$B$17+IF(F127="Very High",10,IF(F127="High",8,IF(F127="Medium",5,IF(F127="Low",2,0))))+H127*'Rules &amp; Settings'!$B$18+IF(O127="Poor",20,IF(O127="Fair",7,0))+IF(N127="Excessive",20,IF(N127="High",10,0))+IF(I127="Yes",'Rules &amp; Settings'!$B$19,0))</x:f>
        <x:v>72</x:v>
      </x:c>
      <x:c r="U127" s="282" t="str">
        <x:f>IF(A127="","",IF(K127&gt;='Rules &amp; Settings'!$B$6,"RETIRE / REPLACE IMMEDIATELY",IF(OR(N127="Excessive",O127="Poor"),"MECHANICAL + OPERATIONAL REVIEW",IF(K127&gt;='Rules &amp; Settings'!$B$5,"REPLACE — OLDEST FIRST",IF(Q127&lt;&gt;"",Q127,IF(P127="REVIEW","MID-LIFE REVIEW","CONTINUE IN SERVICE"))))))</x:f>
        <x:v>MID-LIFE REVIEW</x:v>
      </x:c>
      <x:c r="V127" s="283" t="n">
        <x:v>2028</x:v>
      </x:c>
      <x:c r="W127" s="284"/>
      <x:c r="X127" s="279"/>
      <x:c r="Y127" s="291" t="str">
        <x:v>In Service</x:v>
      </x:c>
      <x:c r="Z127" s="292" t="n">
        <x:v>45701</x:v>
      </x:c>
      <x:c r="AA127" s="292" t="n">
        <x:f>IF(Z127="","",Z127+365)</x:f>
        <x:v>46066</x:v>
      </x:c>
      <x:c r="AB127" s="292" t="n">
        <x:v>46529</x:v>
      </x:c>
      <x:c r="AC127" s="292" t="n">
        <x:v>46388</x:v>
      </x:c>
      <x:c r="AD127" s="293" t="n">
        <x:v>520000</x:v>
      </x:c>
      <x:c r="AE127" s="291" t="n">
        <x:f>MAX(0,MIN(100,ROUND(100-MIN(40,K127*1.4)-IF(O127="Fair",12,IF(O127="Poor",30,0))-IF(N127="High",12,IF(N127="Excessive",28,0))-IF(P127="REVIEW",5,0)-IF(K127&gt;=20,10,0)-IF(Z127="",8,IF(TODAY()-Z127&gt;540,15,IF(TODAY()-Z127&gt;365,8,0))),0)))</x:f>
        <x:v>44</x:v>
      </x:c>
      <x:c r="AF127" s="291" t="str">
        <x:f>IF(AE127&gt;=80,"GREEN",IF(AE127&gt;=60,"AMBER","RED"))</x:f>
        <x:v>RED</x:v>
      </x:c>
      <x:c r="AG127" s="291" t="n">
        <x:f>IF(K127&gt;=25,2026,IF(OR(O127="Poor",N127="Excessive"),MIN(MAX(2026,R127),2027),IF(K127&gt;=20,MIN(MAX(2026,R127),IF(V127="",9999,V127)),MAX(2026,R127))))</x:f>
        <x:v>2029</x:v>
      </x:c>
      <x:c r="AH127" s="291" t="str">
        <x:f>IF(K127&gt;=25,"Replace now — at/over maximum service age",IF(K127&gt;=20,"Plan replacement — inside 20–25 year window",IF(OR(O127="Poor",N127="Excessive"),"Urgent reliability review",IF(Q127&lt;&gt;"","Rotation opportunity — "&amp;Q127,IF(P127="REVIEW","Mid-life review required","Continue in service")))))</x:f>
        <x:v>Mid-life review required</x:v>
      </x:c>
      <x:c r="AI127" s="294"/>
      <x:c r="AJ127" s="291" t="str"/>
      <x:c r="AK127" s="291" t="str">
        <x:v>Demo photo: OLF-0123.jpg; inspection document: OLF-0123-inspection.pdf</x:v>
      </x:c>
      <x:c r="AL127" s="294" t="n">
        <x:f>IF(AI127&lt;&gt;"",AI127,AG127)</x:f>
        <x:v>2029</x:v>
      </x:c>
      <x:c r="AM127" s="291" t="str">
        <x:f>IF(OR(K127&gt;=25,O127="Poor",N127="Excessive",AA127&lt;TODAY(),AB127&lt;TODAY(),AC127&lt;TODAY()),"RED",IF(OR(K127&gt;=20,P127="REVIEW",AA127&lt;=TODAY()+60,AB127&lt;=TODAY()+60,AC127&lt;=TODAY()+60,Q127&lt;&gt;""),"AMBER","GREEN"))</x:f>
        <x:v>RED</x:v>
      </x:c>
    </x:row>
    <x:row r="128">
      <x:c r="A128" s="288" t="str">
        <x:v>OLF-0124</x:v>
      </x:c>
      <x:c r="B128" s="289" t="str">
        <x:v>B074</x:v>
      </x:c>
      <x:c r="C128" s="289" t="str">
        <x:v>Western Mallee</x:v>
      </x:c>
      <x:c r="D128" s="290" t="str">
        <x:v>Frontline</x:v>
      </x:c>
      <x:c r="E128" s="290" t="str">
        <x:v>Urban Pumper – Heavy</x:v>
      </x:c>
      <x:c r="F128" s="290" t="str">
        <x:v>Very Low</x:v>
      </x:c>
      <x:c r="G128" s="290" t="n">
        <x:v>55</x:v>
      </x:c>
      <x:c r="H128" s="290" t="n">
        <x:v>4</x:v>
      </x:c>
      <x:c r="I128" s="290" t="str">
        <x:v>No</x:v>
      </x:c>
      <x:c r="J128" s="290" t="n">
        <x:v>2007</x:v>
      </x:c>
      <x:c r="K128" s="281" t="n">
        <x:f>IF(J128="","",'Rules &amp; Settings'!$B$4-J128)</x:f>
        <x:v>19</x:v>
      </x:c>
      <x:c r="L128" s="290" t="n">
        <x:v>44061</x:v>
      </x:c>
      <x:c r="M128" s="290" t="n">
        <x:v>543</x:v>
      </x:c>
      <x:c r="N128" s="290" t="str">
        <x:v>High</x:v>
      </x:c>
      <x:c r="O128" s="290" t="str">
        <x:v>Good</x:v>
      </x:c>
      <x:c r="P128" s="282" t="str">
        <x:f>IF(A128="","",IF(OR(N128="Excessive",O128="Poor",L128&gt;='Rules &amp; Settings'!$B$15,M128&gt;='Rules &amp; Settings'!$B$16,K128&gt;=IF(F128="Very High",'Rules &amp; Settings'!$B$10,IF(F128="High",'Rules &amp; Settings'!$B$11,IF(F128="Medium",'Rules &amp; Settings'!$B$12,IF(F128="Low",'Rules &amp; Settings'!$B$13,'Rules &amp; Settings'!$B$14))))),"REVIEW","Monitor"))</x:f>
        <x:v>REVIEW</x:v>
      </x:c>
      <x:c r="Q128" s="282" t="str">
        <x:f>IF(A128="","",IF(AND(D128="Frontline",OR(F128="Very High",F128="High"),K128&gt;='Rules &amp; Settings'!$B$7,K128&lt;='Rules &amp; Settings'!$B$8),"HIGH-ACTIVITY ROTATION WINDOW",IF(AND(D128="Reserve",K128&gt;='Rules &amp; Settings'!$B$9),"MOVE RESERVE TO OPERATIONAL BRIGADE","")))</x:f>
      </x:c>
      <x:c r="R128" s="282" t="n">
        <x:f>IF(J128="","",J128+'Rules &amp; Settings'!$B$5)</x:f>
        <x:v>2027</x:v>
      </x:c>
      <x:c r="S128" s="282" t="n">
        <x:f>IF(J128="","",J128+'Rules &amp; Settings'!$B$6)</x:f>
        <x:v>2032</x:v>
      </x:c>
      <x:c r="T128" s="282" t="n">
        <x:f>IF(A128="","",K128*'Rules &amp; Settings'!$B$17+IF(F128="Very High",10,IF(F128="High",8,IF(F128="Medium",5,IF(F128="Low",2,0))))+H128*'Rules &amp; Settings'!$B$18+IF(O128="Poor",20,IF(O128="Fair",7,0))+IF(N128="Excessive",20,IF(N128="High",10,0))+IF(I128="Yes",'Rules &amp; Settings'!$B$19,0))</x:f>
        <x:v>75</x:v>
      </x:c>
      <x:c r="U128" s="282" t="str">
        <x:f>IF(A128="","",IF(K128&gt;='Rules &amp; Settings'!$B$6,"RETIRE / REPLACE IMMEDIATELY",IF(OR(N128="Excessive",O128="Poor"),"MECHANICAL + OPERATIONAL REVIEW",IF(K128&gt;='Rules &amp; Settings'!$B$5,"REPLACE — OLDEST FIRST",IF(Q128&lt;&gt;"",Q128,IF(P128="REVIEW","MID-LIFE REVIEW","CONTINUE IN SERVICE"))))))</x:f>
        <x:v>MID-LIFE REVIEW</x:v>
      </x:c>
      <x:c r="V128" s="283" t="n">
        <x:v>2029</x:v>
      </x:c>
      <x:c r="W128" s="284"/>
      <x:c r="X128" s="289"/>
      <x:c r="Y128" s="291" t="str">
        <x:v>In Service</x:v>
      </x:c>
      <x:c r="Z128" s="292" t="n">
        <x:v>45898</x:v>
      </x:c>
      <x:c r="AA128" s="292" t="n">
        <x:f>IF(Z128="","",Z128+365)</x:f>
        <x:v>46263</x:v>
      </x:c>
      <x:c r="AB128" s="292" t="n">
        <x:v>46384</x:v>
      </x:c>
      <x:c r="AC128" s="292" t="n">
        <x:v>46558</x:v>
      </x:c>
      <x:c r="AD128" s="293" t="n">
        <x:v>950000</x:v>
      </x:c>
      <x:c r="AE128" s="291" t="n">
        <x:f>MAX(0,MIN(100,ROUND(100-MIN(40,K128*1.4)-IF(O128="Fair",12,IF(O128="Poor",30,0))-IF(N128="High",12,IF(N128="Excessive",28,0))-IF(P128="REVIEW",5,0)-IF(K128&gt;=20,10,0)-IF(Z128="",8,IF(TODAY()-Z128&gt;540,15,IF(TODAY()-Z128&gt;365,8,0))),0)))</x:f>
        <x:v>48</x:v>
      </x:c>
      <x:c r="AF128" s="291" t="str">
        <x:f>IF(AE128&gt;=80,"GREEN",IF(AE128&gt;=60,"AMBER","RED"))</x:f>
        <x:v>RED</x:v>
      </x:c>
      <x:c r="AG128" s="291" t="n">
        <x:f>IF(K128&gt;=25,2026,IF(OR(O128="Poor",N128="Excessive"),MIN(MAX(2026,R128),2027),IF(K128&gt;=20,MIN(MAX(2026,R128),IF(V128="",9999,V128)),MAX(2026,R128))))</x:f>
        <x:v>2027</x:v>
      </x:c>
      <x:c r="AH128" s="291" t="str">
        <x:f>IF(K128&gt;=25,"Replace now — at/over maximum service age",IF(K128&gt;=20,"Plan replacement — inside 20–25 year window",IF(OR(O128="Poor",N128="Excessive"),"Urgent reliability review",IF(Q128&lt;&gt;"","Rotation opportunity — "&amp;Q128,IF(P128="REVIEW","Mid-life review required","Continue in service")))))</x:f>
        <x:v>Mid-life review required</x:v>
      </x:c>
      <x:c r="AI128" s="294"/>
      <x:c r="AJ128" s="291" t="str"/>
      <x:c r="AK128" s="291" t="str">
        <x:v>Demo photo: OLF-0124.jpg; inspection document: OLF-0124-inspection.pdf</x:v>
      </x:c>
      <x:c r="AL128" s="294" t="n">
        <x:f>IF(AI128&lt;&gt;"",AI128,AG128)</x:f>
        <x:v>2027</x:v>
      </x:c>
      <x:c r="AM128" s="291" t="str">
        <x:f>IF(OR(K128&gt;=25,O128="Poor",N128="Excessive",AA128&lt;TODAY(),AB128&lt;TODAY(),AC128&lt;TODAY()),"RED",IF(OR(K128&gt;=20,P128="REVIEW",AA128&lt;=TODAY()+60,AB128&lt;=TODAY()+60,AC128&lt;=TODAY()+60,Q128&lt;&gt;""),"AMBER","GREEN"))</x:f>
        <x:v>RED</x:v>
      </x:c>
    </x:row>
    <x:row r="129">
      <x:c r="A129" s="278" t="str">
        <x:v>OLF-0125</x:v>
      </x:c>
      <x:c r="B129" s="279" t="str">
        <x:v>B075</x:v>
      </x:c>
      <x:c r="C129" s="279" t="str">
        <x:v>Western Mallee</x:v>
      </x:c>
      <x:c r="D129" s="280" t="str">
        <x:v>Frontline</x:v>
      </x:c>
      <x:c r="E129" s="280" t="str">
        <x:v>Rural Tanker 4x4 (3,000 L)</x:v>
      </x:c>
      <x:c r="F129" s="280" t="str">
        <x:v>Very Low</x:v>
      </x:c>
      <x:c r="G129" s="280" t="n">
        <x:v>42</x:v>
      </x:c>
      <x:c r="H129" s="280" t="n">
        <x:v>2</x:v>
      </x:c>
      <x:c r="I129" s="280" t="str">
        <x:v>No</x:v>
      </x:c>
      <x:c r="J129" s="280" t="n">
        <x:v>2010</x:v>
      </x:c>
      <x:c r="K129" s="281" t="n">
        <x:f>IF(J129="","",'Rules &amp; Settings'!$B$4-J129)</x:f>
        <x:v>16</x:v>
      </x:c>
      <x:c r="L129" s="280" t="n">
        <x:v>40631</x:v>
      </x:c>
      <x:c r="M129" s="280" t="n">
        <x:v>524</x:v>
      </x:c>
      <x:c r="N129" s="280" t="str">
        <x:v>Normal</x:v>
      </x:c>
      <x:c r="O129" s="280" t="str">
        <x:v>Good</x:v>
      </x:c>
      <x:c r="P129" s="282" t="str">
        <x:f>IF(A129="","",IF(OR(N129="Excessive",O129="Poor",L129&gt;='Rules &amp; Settings'!$B$15,M129&gt;='Rules &amp; Settings'!$B$16,K129&gt;=IF(F129="Very High",'Rules &amp; Settings'!$B$10,IF(F129="High",'Rules &amp; Settings'!$B$11,IF(F129="Medium",'Rules &amp; Settings'!$B$12,IF(F129="Low",'Rules &amp; Settings'!$B$13,'Rules &amp; Settings'!$B$14))))),"REVIEW","Monitor"))</x:f>
        <x:v>REVIEW</x:v>
      </x:c>
      <x:c r="Q129" s="282" t="str">
        <x:f>IF(A129="","",IF(AND(D129="Frontline",OR(F129="Very High",F129="High"),K129&gt;='Rules &amp; Settings'!$B$7,K129&lt;='Rules &amp; Settings'!$B$8),"HIGH-ACTIVITY ROTATION WINDOW",IF(AND(D129="Reserve",K129&gt;='Rules &amp; Settings'!$B$9),"MOVE RESERVE TO OPERATIONAL BRIGADE","")))</x:f>
      </x:c>
      <x:c r="R129" s="282" t="n">
        <x:f>IF(J129="","",J129+'Rules &amp; Settings'!$B$5)</x:f>
        <x:v>2030</x:v>
      </x:c>
      <x:c r="S129" s="282" t="n">
        <x:f>IF(J129="","",J129+'Rules &amp; Settings'!$B$6)</x:f>
        <x:v>2035</x:v>
      </x:c>
      <x:c r="T129" s="282" t="n">
        <x:f>IF(A129="","",K129*'Rules &amp; Settings'!$B$17+IF(F129="Very High",10,IF(F129="High",8,IF(F129="Medium",5,IF(F129="Low",2,0))))+H129*'Rules &amp; Settings'!$B$18+IF(O129="Poor",20,IF(O129="Fair",7,0))+IF(N129="Excessive",20,IF(N129="High",10,0))+IF(I129="Yes",'Rules &amp; Settings'!$B$19,0))</x:f>
        <x:v>52</x:v>
      </x:c>
      <x:c r="U129" s="282" t="str">
        <x:f>IF(A129="","",IF(K129&gt;='Rules &amp; Settings'!$B$6,"RETIRE / REPLACE IMMEDIATELY",IF(OR(N129="Excessive",O129="Poor"),"MECHANICAL + OPERATIONAL REVIEW",IF(K129&gt;='Rules &amp; Settings'!$B$5,"REPLACE — OLDEST FIRST",IF(Q129&lt;&gt;"",Q129,IF(P129="REVIEW","MID-LIFE REVIEW","CONTINUE IN SERVICE"))))))</x:f>
        <x:v>MID-LIFE REVIEW</x:v>
      </x:c>
      <x:c r="V129" s="283" t="n">
        <x:v>2029</x:v>
      </x:c>
      <x:c r="W129" s="284"/>
      <x:c r="X129" s="279"/>
      <x:c r="Y129" s="291" t="str">
        <x:v>In Service</x:v>
      </x:c>
      <x:c r="Z129" s="292" t="n">
        <x:v>45985</x:v>
      </x:c>
      <x:c r="AA129" s="292" t="n">
        <x:f>IF(Z129="","",Z129+365)</x:f>
        <x:v>46350</x:v>
      </x:c>
      <x:c r="AB129" s="292" t="n">
        <x:v>46417</x:v>
      </x:c>
      <x:c r="AC129" s="292" t="n">
        <x:v>46378</x:v>
      </x:c>
      <x:c r="AD129" s="293" t="n">
        <x:v>520000</x:v>
      </x:c>
      <x:c r="AE129" s="291" t="n">
        <x:f>MAX(0,MIN(100,ROUND(100-MIN(40,K129*1.4)-IF(O129="Fair",12,IF(O129="Poor",30,0))-IF(N129="High",12,IF(N129="Excessive",28,0))-IF(P129="REVIEW",5,0)-IF(K129&gt;=20,10,0)-IF(Z129="",8,IF(TODAY()-Z129&gt;540,15,IF(TODAY()-Z129&gt;365,8,0))),0)))</x:f>
        <x:v>73</x:v>
      </x:c>
      <x:c r="AF129" s="291" t="str">
        <x:f>IF(AE129&gt;=80,"GREEN",IF(AE129&gt;=60,"AMBER","RED"))</x:f>
        <x:v>AMBER</x:v>
      </x:c>
      <x:c r="AG129" s="291" t="n">
        <x:f>IF(K129&gt;=25,2026,IF(OR(O129="Poor",N129="Excessive"),MIN(MAX(2026,R129),2027),IF(K129&gt;=20,MIN(MAX(2026,R129),IF(V129="",9999,V129)),MAX(2026,R129))))</x:f>
        <x:v>2030</x:v>
      </x:c>
      <x:c r="AH129" s="291" t="str">
        <x:f>IF(K129&gt;=25,"Replace now — at/over maximum service age",IF(K129&gt;=20,"Plan replacement — inside 20–25 year window",IF(OR(O129="Poor",N129="Excessive"),"Urgent reliability review",IF(Q129&lt;&gt;"","Rotation opportunity — "&amp;Q129,IF(P129="REVIEW","Mid-life review required","Continue in service")))))</x:f>
        <x:v>Mid-life review required</x:v>
      </x:c>
      <x:c r="AI129" s="294"/>
      <x:c r="AJ129" s="291" t="str"/>
      <x:c r="AK129" s="291" t="str">
        <x:v>Demo photo: OLF-0125.jpg; inspection document: OLF-0125-inspection.pdf</x:v>
      </x:c>
      <x:c r="AL129" s="294" t="n">
        <x:f>IF(AI129&lt;&gt;"",AI129,AG129)</x:f>
        <x:v>2030</x:v>
      </x:c>
      <x:c r="AM129" s="291" t="str">
        <x:f>IF(OR(K129&gt;=25,O129="Poor",N129="Excessive",AA129&lt;TODAY(),AB129&lt;TODAY(),AC129&lt;TODAY()),"RED",IF(OR(K129&gt;=20,P129="REVIEW",AA129&lt;=TODAY()+60,AB129&lt;=TODAY()+60,AC129&lt;=TODAY()+60,Q129&lt;&gt;""),"AMBER","GREEN"))</x:f>
        <x:v>AMBER</x:v>
      </x:c>
    </x:row>
    <x:row r="130">
      <x:c r="A130" s="288" t="str">
        <x:v>OLF-0126</x:v>
      </x:c>
      <x:c r="B130" s="289" t="str">
        <x:v>B076</x:v>
      </x:c>
      <x:c r="C130" s="289" t="str">
        <x:v>Southern Forests</x:v>
      </x:c>
      <x:c r="D130" s="290" t="str">
        <x:v>Frontline</x:v>
      </x:c>
      <x:c r="E130" s="290" t="str">
        <x:v>Rural Tanker 4x4 (3,000 L)</x:v>
      </x:c>
      <x:c r="F130" s="290" t="str">
        <x:v>Very Low</x:v>
      </x:c>
      <x:c r="G130" s="290" t="n">
        <x:v>28</x:v>
      </x:c>
      <x:c r="H130" s="290" t="n">
        <x:v>4</x:v>
      </x:c>
      <x:c r="I130" s="290" t="str">
        <x:v>No</x:v>
      </x:c>
      <x:c r="J130" s="290" t="n">
        <x:v>2003</x:v>
      </x:c>
      <x:c r="K130" s="281" t="n">
        <x:f>IF(J130="","",'Rules &amp; Settings'!$B$4-J130)</x:f>
        <x:v>23</x:v>
      </x:c>
      <x:c r="L130" s="290" t="n">
        <x:v>54717</x:v>
      </x:c>
      <x:c r="M130" s="290" t="n">
        <x:v>665</x:v>
      </x:c>
      <x:c r="N130" s="290" t="str">
        <x:v>High</x:v>
      </x:c>
      <x:c r="O130" s="290" t="str">
        <x:v>Fair</x:v>
      </x:c>
      <x:c r="P130" s="282" t="str">
        <x:f>IF(A130="","",IF(OR(N130="Excessive",O130="Poor",L130&gt;='Rules &amp; Settings'!$B$15,M130&gt;='Rules &amp; Settings'!$B$16,K130&gt;=IF(F130="Very High",'Rules &amp; Settings'!$B$10,IF(F130="High",'Rules &amp; Settings'!$B$11,IF(F130="Medium",'Rules &amp; Settings'!$B$12,IF(F130="Low",'Rules &amp; Settings'!$B$13,'Rules &amp; Settings'!$B$14))))),"REVIEW","Monitor"))</x:f>
        <x:v>REVIEW</x:v>
      </x:c>
      <x:c r="Q130" s="282" t="str">
        <x:f>IF(A130="","",IF(AND(D130="Frontline",OR(F130="Very High",F130="High"),K130&gt;='Rules &amp; Settings'!$B$7,K130&lt;='Rules &amp; Settings'!$B$8),"HIGH-ACTIVITY ROTATION WINDOW",IF(AND(D130="Reserve",K130&gt;='Rules &amp; Settings'!$B$9),"MOVE RESERVE TO OPERATIONAL BRIGADE","")))</x:f>
      </x:c>
      <x:c r="R130" s="282" t="n">
        <x:f>IF(J130="","",J130+'Rules &amp; Settings'!$B$5)</x:f>
        <x:v>2023</x:v>
      </x:c>
      <x:c r="S130" s="282" t="n">
        <x:f>IF(J130="","",J130+'Rules &amp; Settings'!$B$6)</x:f>
        <x:v>2028</x:v>
      </x:c>
      <x:c r="T130" s="282" t="n">
        <x:f>IF(A130="","",K130*'Rules &amp; Settings'!$B$17+IF(F130="Very High",10,IF(F130="High",8,IF(F130="Medium",5,IF(F130="Low",2,0))))+H130*'Rules &amp; Settings'!$B$18+IF(O130="Poor",20,IF(O130="Fair",7,0))+IF(N130="Excessive",20,IF(N130="High",10,0))+IF(I130="Yes",'Rules &amp; Settings'!$B$19,0))</x:f>
        <x:v>94</x:v>
      </x:c>
      <x:c r="U130" s="282" t="str">
        <x:f>IF(A130="","",IF(K130&gt;='Rules &amp; Settings'!$B$6,"RETIRE / REPLACE IMMEDIATELY",IF(OR(N130="Excessive",O130="Poor"),"MECHANICAL + OPERATIONAL REVIEW",IF(K130&gt;='Rules &amp; Settings'!$B$5,"REPLACE — OLDEST FIRST",IF(Q130&lt;&gt;"",Q130,IF(P130="REVIEW","MID-LIFE REVIEW","CONTINUE IN SERVICE"))))))</x:f>
        <x:v>REPLACE — OLDEST FIRST</x:v>
      </x:c>
      <x:c r="V130" s="283" t="n">
        <x:v>2027</x:v>
      </x:c>
      <x:c r="W130" s="284"/>
      <x:c r="X130" s="289"/>
      <x:c r="Y130" s="291" t="str">
        <x:v>Replacement Planned</x:v>
      </x:c>
      <x:c r="Z130" s="292" t="n">
        <x:v>45833</x:v>
      </x:c>
      <x:c r="AA130" s="292" t="n">
        <x:f>IF(Z130="","",Z130+365)</x:f>
        <x:v>46198</x:v>
      </x:c>
      <x:c r="AB130" s="292" t="n">
        <x:v>46504</x:v>
      </x:c>
      <x:c r="AC130" s="292" t="n">
        <x:v>46478</x:v>
      </x:c>
      <x:c r="AD130" s="293" t="n">
        <x:v>520000</x:v>
      </x:c>
      <x:c r="AE130" s="291" t="n">
        <x:f>MAX(0,MIN(100,ROUND(100-MIN(40,K130*1.4)-IF(O130="Fair",12,IF(O130="Poor",30,0))-IF(N130="High",12,IF(N130="Excessive",28,0))-IF(P130="REVIEW",5,0)-IF(K130&gt;=20,10,0)-IF(Z130="",8,IF(TODAY()-Z130&gt;540,15,IF(TODAY()-Z130&gt;365,8,0))),0)))</x:f>
        <x:v>21</x:v>
      </x:c>
      <x:c r="AF130" s="291" t="str">
        <x:f>IF(AE130&gt;=80,"GREEN",IF(AE130&gt;=60,"AMBER","RED"))</x:f>
        <x:v>RED</x:v>
      </x:c>
      <x:c r="AG130" s="291" t="n">
        <x:f>IF(K130&gt;=25,2026,IF(OR(O130="Poor",N130="Excessive"),MIN(MAX(2026,R130),2027),IF(K130&gt;=20,MIN(MAX(2026,R130),IF(V130="",9999,V130)),MAX(2026,R130))))</x:f>
        <x:v>2026</x:v>
      </x:c>
      <x:c r="AH130" s="291" t="str">
        <x:f>IF(K130&gt;=25,"Replace now — at/over maximum service age",IF(K130&gt;=20,"Plan replacement — inside 20–25 year window",IF(OR(O130="Poor",N130="Excessive"),"Urgent reliability review",IF(Q130&lt;&gt;"","Rotation opportunity — "&amp;Q130,IF(P130="REVIEW","Mid-life review required","Continue in service")))))</x:f>
        <x:v>Plan replacement — inside 20–25 year window</x:v>
      </x:c>
      <x:c r="AI130" s="294"/>
      <x:c r="AJ130" s="291" t="str"/>
      <x:c r="AK130" s="291" t="str">
        <x:v>Demo photo: OLF-0126.jpg; inspection document: OLF-0126-inspection.pdf</x:v>
      </x:c>
      <x:c r="AL130" s="294" t="n">
        <x:f>IF(AI130&lt;&gt;"",AI130,AG130)</x:f>
        <x:v>2026</x:v>
      </x:c>
      <x:c r="AM130" s="291" t="str">
        <x:f>IF(OR(K130&gt;=25,O130="Poor",N130="Excessive",AA130&lt;TODAY(),AB130&lt;TODAY(),AC130&lt;TODAY()),"RED",IF(OR(K130&gt;=20,P130="REVIEW",AA130&lt;=TODAY()+60,AB130&lt;=TODAY()+60,AC130&lt;=TODAY()+60,Q130&lt;&gt;""),"AMBER","GREEN"))</x:f>
        <x:v>RED</x:v>
      </x:c>
    </x:row>
    <x:row r="131">
      <x:c r="A131" s="278" t="str">
        <x:v>OLF-0127</x:v>
      </x:c>
      <x:c r="B131" s="279" t="str">
        <x:v>B077</x:v>
      </x:c>
      <x:c r="C131" s="279" t="str">
        <x:v>Southern Forests</x:v>
      </x:c>
      <x:c r="D131" s="280" t="str">
        <x:v>Frontline</x:v>
      </x:c>
      <x:c r="E131" s="280" t="str">
        <x:v>Interface Pumper/Tanker</x:v>
      </x:c>
      <x:c r="F131" s="280" t="str">
        <x:v>Low</x:v>
      </x:c>
      <x:c r="G131" s="280" t="n">
        <x:v>133</x:v>
      </x:c>
      <x:c r="H131" s="280" t="n">
        <x:v>4</x:v>
      </x:c>
      <x:c r="I131" s="280" t="str">
        <x:v>No</x:v>
      </x:c>
      <x:c r="J131" s="280" t="n">
        <x:v>2008</x:v>
      </x:c>
      <x:c r="K131" s="281" t="n">
        <x:f>IF(J131="","",'Rules &amp; Settings'!$B$4-J131)</x:f>
        <x:v>18</x:v>
      </x:c>
      <x:c r="L131" s="280" t="n">
        <x:v>62118</x:v>
      </x:c>
      <x:c r="M131" s="280" t="n">
        <x:v>958</x:v>
      </x:c>
      <x:c r="N131" s="280" t="str">
        <x:v>High</x:v>
      </x:c>
      <x:c r="O131" s="280" t="str">
        <x:v>Good</x:v>
      </x:c>
      <x:c r="P131" s="282" t="str">
        <x:f>IF(A131="","",IF(OR(N131="Excessive",O131="Poor",L131&gt;='Rules &amp; Settings'!$B$15,M131&gt;='Rules &amp; Settings'!$B$16,K131&gt;=IF(F131="Very High",'Rules &amp; Settings'!$B$10,IF(F131="High",'Rules &amp; Settings'!$B$11,IF(F131="Medium",'Rules &amp; Settings'!$B$12,IF(F131="Low",'Rules &amp; Settings'!$B$13,'Rules &amp; Settings'!$B$14))))),"REVIEW","Monitor"))</x:f>
        <x:v>REVIEW</x:v>
      </x:c>
      <x:c r="Q131" s="282" t="str">
        <x:f>IF(A131="","",IF(AND(D131="Frontline",OR(F131="Very High",F131="High"),K131&gt;='Rules &amp; Settings'!$B$7,K131&lt;='Rules &amp; Settings'!$B$8),"HIGH-ACTIVITY ROTATION WINDOW",IF(AND(D131="Reserve",K131&gt;='Rules &amp; Settings'!$B$9),"MOVE RESERVE TO OPERATIONAL BRIGADE","")))</x:f>
      </x:c>
      <x:c r="R131" s="282" t="n">
        <x:f>IF(J131="","",J131+'Rules &amp; Settings'!$B$5)</x:f>
        <x:v>2028</x:v>
      </x:c>
      <x:c r="S131" s="282" t="n">
        <x:f>IF(J131="","",J131+'Rules &amp; Settings'!$B$6)</x:f>
        <x:v>2033</x:v>
      </x:c>
      <x:c r="T131" s="282" t="n">
        <x:f>IF(A131="","",K131*'Rules &amp; Settings'!$B$17+IF(F131="Very High",10,IF(F131="High",8,IF(F131="Medium",5,IF(F131="Low",2,0))))+H131*'Rules &amp; Settings'!$B$18+IF(O131="Poor",20,IF(O131="Fair",7,0))+IF(N131="Excessive",20,IF(N131="High",10,0))+IF(I131="Yes",'Rules &amp; Settings'!$B$19,0))</x:f>
        <x:v>74</x:v>
      </x:c>
      <x:c r="U131" s="282" t="str">
        <x:f>IF(A131="","",IF(K131&gt;='Rules &amp; Settings'!$B$6,"RETIRE / REPLACE IMMEDIATELY",IF(OR(N131="Excessive",O131="Poor"),"MECHANICAL + OPERATIONAL REVIEW",IF(K131&gt;='Rules &amp; Settings'!$B$5,"REPLACE — OLDEST FIRST",IF(Q131&lt;&gt;"",Q131,IF(P131="REVIEW","MID-LIFE REVIEW","CONTINUE IN SERVICE"))))))</x:f>
        <x:v>MID-LIFE REVIEW</x:v>
      </x:c>
      <x:c r="V131" s="283" t="n">
        <x:v>2029</x:v>
      </x:c>
      <x:c r="W131" s="284"/>
      <x:c r="X131" s="279"/>
      <x:c r="Y131" s="291" t="str">
        <x:v>In Service</x:v>
      </x:c>
      <x:c r="Z131" s="292" t="n">
        <x:v>45761</x:v>
      </x:c>
      <x:c r="AA131" s="292" t="n">
        <x:f>IF(Z131="","",Z131+365)</x:f>
        <x:v>46126</x:v>
      </x:c>
      <x:c r="AB131" s="292" t="n">
        <x:v>46506</x:v>
      </x:c>
      <x:c r="AC131" s="292" t="n">
        <x:v>46382</x:v>
      </x:c>
      <x:c r="AD131" s="293" t="n">
        <x:v>720000</x:v>
      </x:c>
      <x:c r="AE131" s="291" t="n">
        <x:f>MAX(0,MIN(100,ROUND(100-MIN(40,K131*1.4)-IF(O131="Fair",12,IF(O131="Poor",30,0))-IF(N131="High",12,IF(N131="Excessive",28,0))-IF(P131="REVIEW",5,0)-IF(K131&gt;=20,10,0)-IF(Z131="",8,IF(TODAY()-Z131&gt;540,15,IF(TODAY()-Z131&gt;365,8,0))),0)))</x:f>
        <x:v>50</x:v>
      </x:c>
      <x:c r="AF131" s="291" t="str">
        <x:f>IF(AE131&gt;=80,"GREEN",IF(AE131&gt;=60,"AMBER","RED"))</x:f>
        <x:v>RED</x:v>
      </x:c>
      <x:c r="AG131" s="291" t="n">
        <x:f>IF(K131&gt;=25,2026,IF(OR(O131="Poor",N131="Excessive"),MIN(MAX(2026,R131),2027),IF(K131&gt;=20,MIN(MAX(2026,R131),IF(V131="",9999,V131)),MAX(2026,R131))))</x:f>
        <x:v>2028</x:v>
      </x:c>
      <x:c r="AH131" s="291" t="str">
        <x:f>IF(K131&gt;=25,"Replace now — at/over maximum service age",IF(K131&gt;=20,"Plan replacement — inside 20–25 year window",IF(OR(O131="Poor",N131="Excessive"),"Urgent reliability review",IF(Q131&lt;&gt;"","Rotation opportunity — "&amp;Q131,IF(P131="REVIEW","Mid-life review required","Continue in service")))))</x:f>
        <x:v>Mid-life review required</x:v>
      </x:c>
      <x:c r="AI131" s="294"/>
      <x:c r="AJ131" s="291" t="str"/>
      <x:c r="AK131" s="291" t="str">
        <x:v>Demo photo: OLF-0127.jpg; inspection document: OLF-0127-inspection.pdf</x:v>
      </x:c>
      <x:c r="AL131" s="294" t="n">
        <x:f>IF(AI131&lt;&gt;"",AI131,AG131)</x:f>
        <x:v>2028</x:v>
      </x:c>
      <x:c r="AM131" s="291" t="str">
        <x:f>IF(OR(K131&gt;=25,O131="Poor",N131="Excessive",AA131&lt;TODAY(),AB131&lt;TODAY(),AC131&lt;TODAY()),"RED",IF(OR(K131&gt;=20,P131="REVIEW",AA131&lt;=TODAY()+60,AB131&lt;=TODAY()+60,AC131&lt;=TODAY()+60,Q131&lt;&gt;""),"AMBER","GREEN"))</x:f>
        <x:v>RED</x:v>
      </x:c>
    </x:row>
    <x:row r="132">
      <x:c r="A132" s="288" t="str">
        <x:v>OLF-0128</x:v>
      </x:c>
      <x:c r="B132" s="289" t="str">
        <x:v>B078</x:v>
      </x:c>
      <x:c r="C132" s="289" t="str">
        <x:v>Southern Forests</x:v>
      </x:c>
      <x:c r="D132" s="290" t="str">
        <x:v>Frontline</x:v>
      </x:c>
      <x:c r="E132" s="290" t="str">
        <x:v>Interface Pumper/Tanker</x:v>
      </x:c>
      <x:c r="F132" s="290" t="str">
        <x:v>Medium</x:v>
      </x:c>
      <x:c r="G132" s="290" t="n">
        <x:v>228</x:v>
      </x:c>
      <x:c r="H132" s="290" t="n">
        <x:v>4</x:v>
      </x:c>
      <x:c r="I132" s="290" t="str">
        <x:v>No</x:v>
      </x:c>
      <x:c r="J132" s="290" t="n">
        <x:v>2011</x:v>
      </x:c>
      <x:c r="K132" s="281" t="n">
        <x:f>IF(J132="","",'Rules &amp; Settings'!$B$4-J132)</x:f>
        <x:v>15</x:v>
      </x:c>
      <x:c r="L132" s="290" t="n">
        <x:v>120021</x:v>
      </x:c>
      <x:c r="M132" s="290" t="n">
        <x:v>1745</x:v>
      </x:c>
      <x:c r="N132" s="290" t="str">
        <x:v>Normal</x:v>
      </x:c>
      <x:c r="O132" s="290" t="str">
        <x:v>Good</x:v>
      </x:c>
      <x:c r="P132" s="282" t="str">
        <x:f>IF(A132="","",IF(OR(N132="Excessive",O132="Poor",L132&gt;='Rules &amp; Settings'!$B$15,M132&gt;='Rules &amp; Settings'!$B$16,K132&gt;=IF(F132="Very High",'Rules &amp; Settings'!$B$10,IF(F132="High",'Rules &amp; Settings'!$B$11,IF(F132="Medium",'Rules &amp; Settings'!$B$12,IF(F132="Low",'Rules &amp; Settings'!$B$13,'Rules &amp; Settings'!$B$14))))),"REVIEW","Monitor"))</x:f>
        <x:v>REVIEW</x:v>
      </x:c>
      <x:c r="Q132" s="282" t="str">
        <x:f>IF(A132="","",IF(AND(D132="Frontline",OR(F132="Very High",F132="High"),K132&gt;='Rules &amp; Settings'!$B$7,K132&lt;='Rules &amp; Settings'!$B$8),"HIGH-ACTIVITY ROTATION WINDOW",IF(AND(D132="Reserve",K132&gt;='Rules &amp; Settings'!$B$9),"MOVE RESERVE TO OPERATIONAL BRIGADE","")))</x:f>
      </x:c>
      <x:c r="R132" s="282" t="n">
        <x:f>IF(J132="","",J132+'Rules &amp; Settings'!$B$5)</x:f>
        <x:v>2031</x:v>
      </x:c>
      <x:c r="S132" s="282" t="n">
        <x:f>IF(J132="","",J132+'Rules &amp; Settings'!$B$6)</x:f>
        <x:v>2036</x:v>
      </x:c>
      <x:c r="T132" s="282" t="n">
        <x:f>IF(A132="","",K132*'Rules &amp; Settings'!$B$17+IF(F132="Very High",10,IF(F132="High",8,IF(F132="Medium",5,IF(F132="Low",2,0))))+H132*'Rules &amp; Settings'!$B$18+IF(O132="Poor",20,IF(O132="Fair",7,0))+IF(N132="Excessive",20,IF(N132="High",10,0))+IF(I132="Yes",'Rules &amp; Settings'!$B$19,0))</x:f>
        <x:v>58</x:v>
      </x:c>
      <x:c r="U132" s="282" t="str">
        <x:f>IF(A132="","",IF(K132&gt;='Rules &amp; Settings'!$B$6,"RETIRE / REPLACE IMMEDIATELY",IF(OR(N132="Excessive",O132="Poor"),"MECHANICAL + OPERATIONAL REVIEW",IF(K132&gt;='Rules &amp; Settings'!$B$5,"REPLACE — OLDEST FIRST",IF(Q132&lt;&gt;"",Q132,IF(P132="REVIEW","MID-LIFE REVIEW","CONTINUE IN SERVICE"))))))</x:f>
        <x:v>MID-LIFE REVIEW</x:v>
      </x:c>
      <x:c r="V132" s="283" t="n">
        <x:v>2029</x:v>
      </x:c>
      <x:c r="W132" s="284"/>
      <x:c r="X132" s="289"/>
      <x:c r="Y132" s="291" t="str">
        <x:v>In Service</x:v>
      </x:c>
      <x:c r="Z132" s="292" t="n">
        <x:v>46048</x:v>
      </x:c>
      <x:c r="AA132" s="292" t="n">
        <x:f>IF(Z132="","",Z132+365)</x:f>
        <x:v>46413</x:v>
      </x:c>
      <x:c r="AB132" s="292" t="n">
        <x:v>46436</x:v>
      </x:c>
      <x:c r="AC132" s="292" t="n">
        <x:v>46401</x:v>
      </x:c>
      <x:c r="AD132" s="293" t="n">
        <x:v>720000</x:v>
      </x:c>
      <x:c r="AE132" s="291" t="n">
        <x:f>MAX(0,MIN(100,ROUND(100-MIN(40,K132*1.4)-IF(O132="Fair",12,IF(O132="Poor",30,0))-IF(N132="High",12,IF(N132="Excessive",28,0))-IF(P132="REVIEW",5,0)-IF(K132&gt;=20,10,0)-IF(Z132="",8,IF(TODAY()-Z132&gt;540,15,IF(TODAY()-Z132&gt;365,8,0))),0)))</x:f>
        <x:v>74</x:v>
      </x:c>
      <x:c r="AF132" s="291" t="str">
        <x:f>IF(AE132&gt;=80,"GREEN",IF(AE132&gt;=60,"AMBER","RED"))</x:f>
        <x:v>AMBER</x:v>
      </x:c>
      <x:c r="AG132" s="291" t="n">
        <x:f>IF(K132&gt;=25,2026,IF(OR(O132="Poor",N132="Excessive"),MIN(MAX(2026,R132),2027),IF(K132&gt;=20,MIN(MAX(2026,R132),IF(V132="",9999,V132)),MAX(2026,R132))))</x:f>
        <x:v>2031</x:v>
      </x:c>
      <x:c r="AH132" s="291" t="str">
        <x:f>IF(K132&gt;=25,"Replace now — at/over maximum service age",IF(K132&gt;=20,"Plan replacement — inside 20–25 year window",IF(OR(O132="Poor",N132="Excessive"),"Urgent reliability review",IF(Q132&lt;&gt;"","Rotation opportunity — "&amp;Q132,IF(P132="REVIEW","Mid-life review required","Continue in service")))))</x:f>
        <x:v>Mid-life review required</x:v>
      </x:c>
      <x:c r="AI132" s="294" t="n">
        <x:v>2028</x:v>
      </x:c>
      <x:c r="AJ132" s="291" t="str">
        <x:v>Senior manager demo override — coordinated with regional capital program.</x:v>
      </x:c>
      <x:c r="AK132" s="291" t="str">
        <x:v>Demo photo: OLF-0128.jpg; inspection document: OLF-0128-inspection.pdf</x:v>
      </x:c>
      <x:c r="AL132" s="294" t="n">
        <x:f>IF(AI132&lt;&gt;"",AI132,AG132)</x:f>
        <x:v>2028</x:v>
      </x:c>
      <x:c r="AM132" s="291" t="str">
        <x:f>IF(OR(K132&gt;=25,O132="Poor",N132="Excessive",AA132&lt;TODAY(),AB132&lt;TODAY(),AC132&lt;TODAY()),"RED",IF(OR(K132&gt;=20,P132="REVIEW",AA132&lt;=TODAY()+60,AB132&lt;=TODAY()+60,AC132&lt;=TODAY()+60,Q132&lt;&gt;""),"AMBER","GREEN"))</x:f>
        <x:v>AMBER</x:v>
      </x:c>
    </x:row>
    <x:row r="133">
      <x:c r="A133" s="278" t="str">
        <x:v>OLF-0129</x:v>
      </x:c>
      <x:c r="B133" s="279" t="str">
        <x:v>B078</x:v>
      </x:c>
      <x:c r="C133" s="279" t="str">
        <x:v>Southern Forests</x:v>
      </x:c>
      <x:c r="D133" s="280" t="str">
        <x:v>Frontline</x:v>
      </x:c>
      <x:c r="E133" s="280" t="str">
        <x:v>Command &amp; Communications</x:v>
      </x:c>
      <x:c r="F133" s="280" t="str">
        <x:v>Medium</x:v>
      </x:c>
      <x:c r="G133" s="280" t="n">
        <x:v>228</x:v>
      </x:c>
      <x:c r="H133" s="280" t="n">
        <x:v>4</x:v>
      </x:c>
      <x:c r="I133" s="280" t="str">
        <x:v>Yes</x:v>
      </x:c>
      <x:c r="J133" s="280" t="n">
        <x:v>2011</x:v>
      </x:c>
      <x:c r="K133" s="281" t="n">
        <x:f>IF(J133="","",'Rules &amp; Settings'!$B$4-J133)</x:f>
        <x:v>15</x:v>
      </x:c>
      <x:c r="L133" s="280" t="n">
        <x:v>56819</x:v>
      </x:c>
      <x:c r="M133" s="280" t="n">
        <x:v>526</x:v>
      </x:c>
      <x:c r="N133" s="280" t="str">
        <x:v>Normal</x:v>
      </x:c>
      <x:c r="O133" s="280" t="str">
        <x:v>Fair</x:v>
      </x:c>
      <x:c r="P133" s="282" t="str">
        <x:f>IF(A133="","",IF(OR(N133="Excessive",O133="Poor",L133&gt;='Rules &amp; Settings'!$B$15,M133&gt;='Rules &amp; Settings'!$B$16,K133&gt;=IF(F133="Very High",'Rules &amp; Settings'!$B$10,IF(F133="High",'Rules &amp; Settings'!$B$11,IF(F133="Medium",'Rules &amp; Settings'!$B$12,IF(F133="Low",'Rules &amp; Settings'!$B$13,'Rules &amp; Settings'!$B$14))))),"REVIEW","Monitor"))</x:f>
        <x:v>REVIEW</x:v>
      </x:c>
      <x:c r="Q133" s="282" t="str">
        <x:f>IF(A133="","",IF(AND(D133="Frontline",OR(F133="Very High",F133="High"),K133&gt;='Rules &amp; Settings'!$B$7,K133&lt;='Rules &amp; Settings'!$B$8),"HIGH-ACTIVITY ROTATION WINDOW",IF(AND(D133="Reserve",K133&gt;='Rules &amp; Settings'!$B$9),"MOVE RESERVE TO OPERATIONAL BRIGADE","")))</x:f>
      </x:c>
      <x:c r="R133" s="282" t="n">
        <x:f>IF(J133="","",J133+'Rules &amp; Settings'!$B$5)</x:f>
        <x:v>2031</x:v>
      </x:c>
      <x:c r="S133" s="282" t="n">
        <x:f>IF(J133="","",J133+'Rules &amp; Settings'!$B$6)</x:f>
        <x:v>2036</x:v>
      </x:c>
      <x:c r="T133" s="282" t="n">
        <x:f>IF(A133="","",K133*'Rules &amp; Settings'!$B$17+IF(F133="Very High",10,IF(F133="High",8,IF(F133="Medium",5,IF(F133="Low",2,0))))+H133*'Rules &amp; Settings'!$B$18+IF(O133="Poor",20,IF(O133="Fair",7,0))+IF(N133="Excessive",20,IF(N133="High",10,0))+IF(I133="Yes",'Rules &amp; Settings'!$B$19,0))</x:f>
        <x:v>68</x:v>
      </x:c>
      <x:c r="U133" s="282" t="str">
        <x:f>IF(A133="","",IF(K133&gt;='Rules &amp; Settings'!$B$6,"RETIRE / REPLACE IMMEDIATELY",IF(OR(N133="Excessive",O133="Poor"),"MECHANICAL + OPERATIONAL REVIEW",IF(K133&gt;='Rules &amp; Settings'!$B$5,"REPLACE — OLDEST FIRST",IF(Q133&lt;&gt;"",Q133,IF(P133="REVIEW","MID-LIFE REVIEW","CONTINUE IN SERVICE"))))))</x:f>
        <x:v>MID-LIFE REVIEW</x:v>
      </x:c>
      <x:c r="V133" s="283" t="n">
        <x:v>2027</x:v>
      </x:c>
      <x:c r="W133" s="284"/>
      <x:c r="X133" s="279"/>
      <x:c r="Y133" s="291" t="str">
        <x:v>In Service</x:v>
      </x:c>
      <x:c r="Z133" s="292" t="n">
        <x:v>45832</x:v>
      </x:c>
      <x:c r="AA133" s="292" t="n">
        <x:f>IF(Z133="","",Z133+365)</x:f>
        <x:v>46197</x:v>
      </x:c>
      <x:c r="AB133" s="292" t="n">
        <x:v>46441</x:v>
      </x:c>
      <x:c r="AC133" s="292" t="n">
        <x:v>46324</x:v>
      </x:c>
      <x:c r="AD133" s="293" t="n">
        <x:v>550000</x:v>
      </x:c>
      <x:c r="AE133" s="291" t="n">
        <x:f>MAX(0,MIN(100,ROUND(100-MIN(40,K133*1.4)-IF(O133="Fair",12,IF(O133="Poor",30,0))-IF(N133="High",12,IF(N133="Excessive",28,0))-IF(P133="REVIEW",5,0)-IF(K133&gt;=20,10,0)-IF(Z133="",8,IF(TODAY()-Z133&gt;540,15,IF(TODAY()-Z133&gt;365,8,0))),0)))</x:f>
        <x:v>54</x:v>
      </x:c>
      <x:c r="AF133" s="291" t="str">
        <x:f>IF(AE133&gt;=80,"GREEN",IF(AE133&gt;=60,"AMBER","RED"))</x:f>
        <x:v>RED</x:v>
      </x:c>
      <x:c r="AG133" s="291" t="n">
        <x:f>IF(K133&gt;=25,2026,IF(OR(O133="Poor",N133="Excessive"),MIN(MAX(2026,R133),2027),IF(K133&gt;=20,MIN(MAX(2026,R133),IF(V133="",9999,V133)),MAX(2026,R133))))</x:f>
        <x:v>2031</x:v>
      </x:c>
      <x:c r="AH133" s="291" t="str">
        <x:f>IF(K133&gt;=25,"Replace now — at/over maximum service age",IF(K133&gt;=20,"Plan replacement — inside 20–25 year window",IF(OR(O133="Poor",N133="Excessive"),"Urgent reliability review",IF(Q133&lt;&gt;"","Rotation opportunity — "&amp;Q133,IF(P133="REVIEW","Mid-life review required","Continue in service")))))</x:f>
        <x:v>Mid-life review required</x:v>
      </x:c>
      <x:c r="AI133" s="294"/>
      <x:c r="AJ133" s="291" t="str"/>
      <x:c r="AK133" s="291" t="str">
        <x:v>Demo photo: OLF-0129.jpg; inspection document: OLF-0129-inspection.pdf</x:v>
      </x:c>
      <x:c r="AL133" s="294" t="n">
        <x:f>IF(AI133&lt;&gt;"",AI133,AG133)</x:f>
        <x:v>2031</x:v>
      </x:c>
      <x:c r="AM133" s="291" t="str">
        <x:f>IF(OR(K133&gt;=25,O133="Poor",N133="Excessive",AA133&lt;TODAY(),AB133&lt;TODAY(),AC133&lt;TODAY()),"RED",IF(OR(K133&gt;=20,P133="REVIEW",AA133&lt;=TODAY()+60,AB133&lt;=TODAY()+60,AC133&lt;=TODAY()+60,Q133&lt;&gt;""),"AMBER","GREEN"))</x:f>
        <x:v>RED</x:v>
      </x:c>
    </x:row>
    <x:row r="134">
      <x:c r="A134" s="288" t="str">
        <x:v>OLF-0130</x:v>
      </x:c>
      <x:c r="B134" s="289" t="str">
        <x:v>B079</x:v>
      </x:c>
      <x:c r="C134" s="289" t="str">
        <x:v>Southern Forests</x:v>
      </x:c>
      <x:c r="D134" s="290" t="str">
        <x:v>Frontline</x:v>
      </x:c>
      <x:c r="E134" s="290" t="str">
        <x:v>Urban Pumper – Heavy</x:v>
      </x:c>
      <x:c r="F134" s="290" t="str">
        <x:v>Medium</x:v>
      </x:c>
      <x:c r="G134" s="290" t="n">
        <x:v>316</x:v>
      </x:c>
      <x:c r="H134" s="290" t="n">
        <x:v>5</x:v>
      </x:c>
      <x:c r="I134" s="290" t="str">
        <x:v>No</x:v>
      </x:c>
      <x:c r="J134" s="290" t="n">
        <x:v>2015</x:v>
      </x:c>
      <x:c r="K134" s="281" t="n">
        <x:f>IF(J134="","",'Rules &amp; Settings'!$B$4-J134)</x:f>
        <x:v>11</x:v>
      </x:c>
      <x:c r="L134" s="290" t="n">
        <x:v>74040</x:v>
      </x:c>
      <x:c r="M134" s="290" t="n">
        <x:v>1079</x:v>
      </x:c>
      <x:c r="N134" s="290" t="str">
        <x:v>Normal</x:v>
      </x:c>
      <x:c r="O134" s="290" t="str">
        <x:v>Good</x:v>
      </x:c>
      <x:c r="P134" s="282" t="str">
        <x:f>IF(A134="","",IF(OR(N134="Excessive",O134="Poor",L134&gt;='Rules &amp; Settings'!$B$15,M134&gt;='Rules &amp; Settings'!$B$16,K134&gt;=IF(F134="Very High",'Rules &amp; Settings'!$B$10,IF(F134="High",'Rules &amp; Settings'!$B$11,IF(F134="Medium",'Rules &amp; Settings'!$B$12,IF(F134="Low",'Rules &amp; Settings'!$B$13,'Rules &amp; Settings'!$B$14))))),"REVIEW","Monitor"))</x:f>
        <x:v>REVIEW</x:v>
      </x:c>
      <x:c r="Q134" s="282" t="str">
        <x:f>IF(A134="","",IF(AND(D134="Frontline",OR(F134="Very High",F134="High"),K134&gt;='Rules &amp; Settings'!$B$7,K134&lt;='Rules &amp; Settings'!$B$8),"HIGH-ACTIVITY ROTATION WINDOW",IF(AND(D134="Reserve",K134&gt;='Rules &amp; Settings'!$B$9),"MOVE RESERVE TO OPERATIONAL BRIGADE","")))</x:f>
      </x:c>
      <x:c r="R134" s="282" t="n">
        <x:f>IF(J134="","",J134+'Rules &amp; Settings'!$B$5)</x:f>
        <x:v>2035</x:v>
      </x:c>
      <x:c r="S134" s="282" t="n">
        <x:f>IF(J134="","",J134+'Rules &amp; Settings'!$B$6)</x:f>
        <x:v>2040</x:v>
      </x:c>
      <x:c r="T134" s="282" t="n">
        <x:f>IF(A134="","",K134*'Rules &amp; Settings'!$B$17+IF(F134="Very High",10,IF(F134="High",8,IF(F134="Medium",5,IF(F134="Low",2,0))))+H134*'Rules &amp; Settings'!$B$18+IF(O134="Poor",20,IF(O134="Fair",7,0))+IF(N134="Excessive",20,IF(N134="High",10,0))+IF(I134="Yes",'Rules &amp; Settings'!$B$19,0))</x:f>
        <x:v>48</x:v>
      </x:c>
      <x:c r="U134" s="282" t="str">
        <x:f>IF(A134="","",IF(K134&gt;='Rules &amp; Settings'!$B$6,"RETIRE / REPLACE IMMEDIATELY",IF(OR(N134="Excessive",O134="Poor"),"MECHANICAL + OPERATIONAL REVIEW",IF(K134&gt;='Rules &amp; Settings'!$B$5,"REPLACE — OLDEST FIRST",IF(Q134&lt;&gt;"",Q134,IF(P134="REVIEW","MID-LIFE REVIEW","CONTINUE IN SERVICE"))))))</x:f>
        <x:v>MID-LIFE REVIEW</x:v>
      </x:c>
      <x:c r="V134" s="283" t="n">
        <x:v>2029</x:v>
      </x:c>
      <x:c r="W134" s="284"/>
      <x:c r="X134" s="289"/>
      <x:c r="Y134" s="291" t="str">
        <x:v>In Service</x:v>
      </x:c>
      <x:c r="Z134" s="292" t="n">
        <x:v>45916</x:v>
      </x:c>
      <x:c r="AA134" s="292" t="n">
        <x:f>IF(Z134="","",Z134+365)</x:f>
        <x:v>46281</x:v>
      </x:c>
      <x:c r="AB134" s="292" t="n">
        <x:v>46436</x:v>
      </x:c>
      <x:c r="AC134" s="292" t="n">
        <x:v>46402</x:v>
      </x:c>
      <x:c r="AD134" s="293" t="n">
        <x:v>950000</x:v>
      </x:c>
      <x:c r="AE134" s="291" t="n">
        <x:f>MAX(0,MIN(100,ROUND(100-MIN(40,K134*1.4)-IF(O134="Fair",12,IF(O134="Poor",30,0))-IF(N134="High",12,IF(N134="Excessive",28,0))-IF(P134="REVIEW",5,0)-IF(K134&gt;=20,10,0)-IF(Z134="",8,IF(TODAY()-Z134&gt;540,15,IF(TODAY()-Z134&gt;365,8,0))),0)))</x:f>
        <x:v>80</x:v>
      </x:c>
      <x:c r="AF134" s="291" t="str">
        <x:f>IF(AE134&gt;=80,"GREEN",IF(AE134&gt;=60,"AMBER","RED"))</x:f>
        <x:v>GREEN</x:v>
      </x:c>
      <x:c r="AG134" s="291" t="n">
        <x:f>IF(K134&gt;=25,2026,IF(OR(O134="Poor",N134="Excessive"),MIN(MAX(2026,R134),2027),IF(K134&gt;=20,MIN(MAX(2026,R134),IF(V134="",9999,V134)),MAX(2026,R134))))</x:f>
        <x:v>2035</x:v>
      </x:c>
      <x:c r="AH134" s="291" t="str">
        <x:f>IF(K134&gt;=25,"Replace now — at/over maximum service age",IF(K134&gt;=20,"Plan replacement — inside 20–25 year window",IF(OR(O134="Poor",N134="Excessive"),"Urgent reliability review",IF(Q134&lt;&gt;"","Rotation opportunity — "&amp;Q134,IF(P134="REVIEW","Mid-life review required","Continue in service")))))</x:f>
        <x:v>Mid-life review required</x:v>
      </x:c>
      <x:c r="AI134" s="294"/>
      <x:c r="AJ134" s="291" t="str"/>
      <x:c r="AK134" s="291" t="str">
        <x:v>Demo photo: OLF-0130.jpg; inspection document: OLF-0130-inspection.pdf</x:v>
      </x:c>
      <x:c r="AL134" s="294" t="n">
        <x:f>IF(AI134&lt;&gt;"",AI134,AG134)</x:f>
        <x:v>2035</x:v>
      </x:c>
      <x:c r="AM134" s="291" t="str">
        <x:f>IF(OR(K134&gt;=25,O134="Poor",N134="Excessive",AA134&lt;TODAY(),AB134&lt;TODAY(),AC134&lt;TODAY()),"RED",IF(OR(K134&gt;=20,P134="REVIEW",AA134&lt;=TODAY()+60,AB134&lt;=TODAY()+60,AC134&lt;=TODAY()+60,Q134&lt;&gt;""),"AMBER","GREEN"))</x:f>
        <x:v>AMBER</x:v>
      </x:c>
    </x:row>
    <x:row r="135">
      <x:c r="A135" s="278" t="str">
        <x:v>OLF-0131</x:v>
      </x:c>
      <x:c r="B135" s="279" t="str">
        <x:v>B079</x:v>
      </x:c>
      <x:c r="C135" s="279" t="str">
        <x:v>Southern Forests</x:v>
      </x:c>
      <x:c r="D135" s="280" t="str">
        <x:v>Frontline</x:v>
      </x:c>
      <x:c r="E135" s="280" t="str">
        <x:v>HazMat Unit</x:v>
      </x:c>
      <x:c r="F135" s="280" t="str">
        <x:v>Medium</x:v>
      </x:c>
      <x:c r="G135" s="280" t="n">
        <x:v>316</x:v>
      </x:c>
      <x:c r="H135" s="280" t="n">
        <x:v>5</x:v>
      </x:c>
      <x:c r="I135" s="280" t="str">
        <x:v>Yes</x:v>
      </x:c>
      <x:c r="J135" s="280" t="n">
        <x:v>2011</x:v>
      </x:c>
      <x:c r="K135" s="281" t="n">
        <x:f>IF(J135="","",'Rules &amp; Settings'!$B$4-J135)</x:f>
        <x:v>15</x:v>
      </x:c>
      <x:c r="L135" s="280" t="n">
        <x:v>64685</x:v>
      </x:c>
      <x:c r="M135" s="280" t="n">
        <x:v>541</x:v>
      </x:c>
      <x:c r="N135" s="280" t="str">
        <x:v>High</x:v>
      </x:c>
      <x:c r="O135" s="280" t="str">
        <x:v>Good</x:v>
      </x:c>
      <x:c r="P135" s="282" t="str">
        <x:f>IF(A135="","",IF(OR(N135="Excessive",O135="Poor",L135&gt;='Rules &amp; Settings'!$B$15,M135&gt;='Rules &amp; Settings'!$B$16,K135&gt;=IF(F135="Very High",'Rules &amp; Settings'!$B$10,IF(F135="High",'Rules &amp; Settings'!$B$11,IF(F135="Medium",'Rules &amp; Settings'!$B$12,IF(F135="Low",'Rules &amp; Settings'!$B$13,'Rules &amp; Settings'!$B$14))))),"REVIEW","Monitor"))</x:f>
        <x:v>REVIEW</x:v>
      </x:c>
      <x:c r="Q135" s="282" t="str">
        <x:f>IF(A135="","",IF(AND(D135="Frontline",OR(F135="Very High",F135="High"),K135&gt;='Rules &amp; Settings'!$B$7,K135&lt;='Rules &amp; Settings'!$B$8),"HIGH-ACTIVITY ROTATION WINDOW",IF(AND(D135="Reserve",K135&gt;='Rules &amp; Settings'!$B$9),"MOVE RESERVE TO OPERATIONAL BRIGADE","")))</x:f>
      </x:c>
      <x:c r="R135" s="282" t="n">
        <x:f>IF(J135="","",J135+'Rules &amp; Settings'!$B$5)</x:f>
        <x:v>2031</x:v>
      </x:c>
      <x:c r="S135" s="282" t="n">
        <x:f>IF(J135="","",J135+'Rules &amp; Settings'!$B$6)</x:f>
        <x:v>2036</x:v>
      </x:c>
      <x:c r="T135" s="282" t="n">
        <x:f>IF(A135="","",K135*'Rules &amp; Settings'!$B$17+IF(F135="Very High",10,IF(F135="High",8,IF(F135="Medium",5,IF(F135="Low",2,0))))+H135*'Rules &amp; Settings'!$B$18+IF(O135="Poor",20,IF(O135="Fair",7,0))+IF(N135="Excessive",20,IF(N135="High",10,0))+IF(I135="Yes",'Rules &amp; Settings'!$B$19,0))</x:f>
        <x:v>73</x:v>
      </x:c>
      <x:c r="U135" s="282" t="str">
        <x:f>IF(A135="","",IF(K135&gt;='Rules &amp; Settings'!$B$6,"RETIRE / REPLACE IMMEDIATELY",IF(OR(N135="Excessive",O135="Poor"),"MECHANICAL + OPERATIONAL REVIEW",IF(K135&gt;='Rules &amp; Settings'!$B$5,"REPLACE — OLDEST FIRST",IF(Q135&lt;&gt;"",Q135,IF(P135="REVIEW","MID-LIFE REVIEW","CONTINUE IN SERVICE"))))))</x:f>
        <x:v>MID-LIFE REVIEW</x:v>
      </x:c>
      <x:c r="V135" s="283" t="n">
        <x:v>2028</x:v>
      </x:c>
      <x:c r="W135" s="284"/>
      <x:c r="X135" s="279"/>
      <x:c r="Y135" s="291" t="str">
        <x:v>In Service</x:v>
      </x:c>
      <x:c r="Z135" s="292" t="n">
        <x:v>45752</x:v>
      </x:c>
      <x:c r="AA135" s="292" t="n">
        <x:f>IF(Z135="","",Z135+365)</x:f>
        <x:v>46117</x:v>
      </x:c>
      <x:c r="AB135" s="292" t="n">
        <x:v>46506</x:v>
      </x:c>
      <x:c r="AC135" s="292" t="n">
        <x:v>46436</x:v>
      </x:c>
      <x:c r="AD135" s="293" t="n">
        <x:v>950000</x:v>
      </x:c>
      <x:c r="AE135" s="291" t="n">
        <x:f>MAX(0,MIN(100,ROUND(100-MIN(40,K135*1.4)-IF(O135="Fair",12,IF(O135="Poor",30,0))-IF(N135="High",12,IF(N135="Excessive",28,0))-IF(P135="REVIEW",5,0)-IF(K135&gt;=20,10,0)-IF(Z135="",8,IF(TODAY()-Z135&gt;540,15,IF(TODAY()-Z135&gt;365,8,0))),0)))</x:f>
        <x:v>54</x:v>
      </x:c>
      <x:c r="AF135" s="291" t="str">
        <x:f>IF(AE135&gt;=80,"GREEN",IF(AE135&gt;=60,"AMBER","RED"))</x:f>
        <x:v>RED</x:v>
      </x:c>
      <x:c r="AG135" s="291" t="n">
        <x:f>IF(K135&gt;=25,2026,IF(OR(O135="Poor",N135="Excessive"),MIN(MAX(2026,R135),2027),IF(K135&gt;=20,MIN(MAX(2026,R135),IF(V135="",9999,V135)),MAX(2026,R135))))</x:f>
        <x:v>2031</x:v>
      </x:c>
      <x:c r="AH135" s="291" t="str">
        <x:f>IF(K135&gt;=25,"Replace now — at/over maximum service age",IF(K135&gt;=20,"Plan replacement — inside 20–25 year window",IF(OR(O135="Poor",N135="Excessive"),"Urgent reliability review",IF(Q135&lt;&gt;"","Rotation opportunity — "&amp;Q135,IF(P135="REVIEW","Mid-life review required","Continue in service")))))</x:f>
        <x:v>Mid-life review required</x:v>
      </x:c>
      <x:c r="AI135" s="294"/>
      <x:c r="AJ135" s="291" t="str"/>
      <x:c r="AK135" s="291" t="str">
        <x:v>Demo photo: OLF-0131.jpg; inspection document: OLF-0131-inspection.pdf</x:v>
      </x:c>
      <x:c r="AL135" s="294" t="n">
        <x:f>IF(AI135&lt;&gt;"",AI135,AG135)</x:f>
        <x:v>2031</x:v>
      </x:c>
      <x:c r="AM135" s="291" t="str">
        <x:f>IF(OR(K135&gt;=25,O135="Poor",N135="Excessive",AA135&lt;TODAY(),AB135&lt;TODAY(),AC135&lt;TODAY()),"RED",IF(OR(K135&gt;=20,P135="REVIEW",AA135&lt;=TODAY()+60,AB135&lt;=TODAY()+60,AC135&lt;=TODAY()+60,Q135&lt;&gt;""),"AMBER","GREEN"))</x:f>
        <x:v>RED</x:v>
      </x:c>
    </x:row>
    <x:row r="136">
      <x:c r="A136" s="288" t="str">
        <x:v>OLF-0132</x:v>
      </x:c>
      <x:c r="B136" s="289" t="str">
        <x:v>B080</x:v>
      </x:c>
      <x:c r="C136" s="289" t="str">
        <x:v>Southern Forests</x:v>
      </x:c>
      <x:c r="D136" s="290" t="str">
        <x:v>Frontline</x:v>
      </x:c>
      <x:c r="E136" s="290" t="str">
        <x:v>Interface Pumper/Tanker</x:v>
      </x:c>
      <x:c r="F136" s="290" t="str">
        <x:v>Low</x:v>
      </x:c>
      <x:c r="G136" s="290" t="n">
        <x:v>128</x:v>
      </x:c>
      <x:c r="H136" s="290" t="n">
        <x:v>4</x:v>
      </x:c>
      <x:c r="I136" s="290" t="str">
        <x:v>No</x:v>
      </x:c>
      <x:c r="J136" s="290" t="n">
        <x:v>2005</x:v>
      </x:c>
      <x:c r="K136" s="281" t="n">
        <x:f>IF(J136="","",'Rules &amp; Settings'!$B$4-J136)</x:f>
        <x:v>21</x:v>
      </x:c>
      <x:c r="L136" s="290" t="n">
        <x:v>83054</x:v>
      </x:c>
      <x:c r="M136" s="290" t="n">
        <x:v>1236</x:v>
      </x:c>
      <x:c r="N136" s="290" t="str">
        <x:v>High</x:v>
      </x:c>
      <x:c r="O136" s="290" t="str">
        <x:v>Fair</x:v>
      </x:c>
      <x:c r="P136" s="282" t="str">
        <x:f>IF(A136="","",IF(OR(N136="Excessive",O136="Poor",L136&gt;='Rules &amp; Settings'!$B$15,M136&gt;='Rules &amp; Settings'!$B$16,K136&gt;=IF(F136="Very High",'Rules &amp; Settings'!$B$10,IF(F136="High",'Rules &amp; Settings'!$B$11,IF(F136="Medium",'Rules &amp; Settings'!$B$12,IF(F136="Low",'Rules &amp; Settings'!$B$13,'Rules &amp; Settings'!$B$14))))),"REVIEW","Monitor"))</x:f>
        <x:v>REVIEW</x:v>
      </x:c>
      <x:c r="Q136" s="282" t="str">
        <x:f>IF(A136="","",IF(AND(D136="Frontline",OR(F136="Very High",F136="High"),K136&gt;='Rules &amp; Settings'!$B$7,K136&lt;='Rules &amp; Settings'!$B$8),"HIGH-ACTIVITY ROTATION WINDOW",IF(AND(D136="Reserve",K136&gt;='Rules &amp; Settings'!$B$9),"MOVE RESERVE TO OPERATIONAL BRIGADE","")))</x:f>
      </x:c>
      <x:c r="R136" s="282" t="n">
        <x:f>IF(J136="","",J136+'Rules &amp; Settings'!$B$5)</x:f>
        <x:v>2025</x:v>
      </x:c>
      <x:c r="S136" s="282" t="n">
        <x:f>IF(J136="","",J136+'Rules &amp; Settings'!$B$6)</x:f>
        <x:v>2030</x:v>
      </x:c>
      <x:c r="T136" s="282" t="n">
        <x:f>IF(A136="","",K136*'Rules &amp; Settings'!$B$17+IF(F136="Very High",10,IF(F136="High",8,IF(F136="Medium",5,IF(F136="Low",2,0))))+H136*'Rules &amp; Settings'!$B$18+IF(O136="Poor",20,IF(O136="Fair",7,0))+IF(N136="Excessive",20,IF(N136="High",10,0))+IF(I136="Yes",'Rules &amp; Settings'!$B$19,0))</x:f>
        <x:v>90</x:v>
      </x:c>
      <x:c r="U136" s="282" t="str">
        <x:f>IF(A136="","",IF(K136&gt;='Rules &amp; Settings'!$B$6,"RETIRE / REPLACE IMMEDIATELY",IF(OR(N136="Excessive",O136="Poor"),"MECHANICAL + OPERATIONAL REVIEW",IF(K136&gt;='Rules &amp; Settings'!$B$5,"REPLACE — OLDEST FIRST",IF(Q136&lt;&gt;"",Q136,IF(P136="REVIEW","MID-LIFE REVIEW","CONTINUE IN SERVICE"))))))</x:f>
        <x:v>REPLACE — OLDEST FIRST</x:v>
      </x:c>
      <x:c r="V136" s="283" t="n">
        <x:v>2029</x:v>
      </x:c>
      <x:c r="W136" s="284"/>
      <x:c r="X136" s="289"/>
      <x:c r="Y136" s="291" t="str">
        <x:v>Replacement Planned</x:v>
      </x:c>
      <x:c r="Z136" s="292" t="n">
        <x:v>45672</x:v>
      </x:c>
      <x:c r="AA136" s="292" t="n">
        <x:f>IF(Z136="","",Z136+365)</x:f>
        <x:v>46037</x:v>
      </x:c>
      <x:c r="AB136" s="292" t="n">
        <x:v>46360</x:v>
      </x:c>
      <x:c r="AC136" s="292" t="n">
        <x:v>46629</x:v>
      </x:c>
      <x:c r="AD136" s="293" t="n">
        <x:v>720000</x:v>
      </x:c>
      <x:c r="AE136" s="291" t="n">
        <x:f>MAX(0,MIN(100,ROUND(100-MIN(40,K136*1.4)-IF(O136="Fair",12,IF(O136="Poor",30,0))-IF(N136="High",12,IF(N136="Excessive",28,0))-IF(P136="REVIEW",5,0)-IF(K136&gt;=20,10,0)-IF(Z136="",8,IF(TODAY()-Z136&gt;540,15,IF(TODAY()-Z136&gt;365,8,0))),0)))</x:f>
        <x:v>17</x:v>
      </x:c>
      <x:c r="AF136" s="291" t="str">
        <x:f>IF(AE136&gt;=80,"GREEN",IF(AE136&gt;=60,"AMBER","RED"))</x:f>
        <x:v>RED</x:v>
      </x:c>
      <x:c r="AG136" s="291" t="n">
        <x:f>IF(K136&gt;=25,2026,IF(OR(O136="Poor",N136="Excessive"),MIN(MAX(2026,R136),2027),IF(K136&gt;=20,MIN(MAX(2026,R136),IF(V136="",9999,V136)),MAX(2026,R136))))</x:f>
        <x:v>2026</x:v>
      </x:c>
      <x:c r="AH136" s="291" t="str">
        <x:f>IF(K136&gt;=25,"Replace now — at/over maximum service age",IF(K136&gt;=20,"Plan replacement — inside 20–25 year window",IF(OR(O136="Poor",N136="Excessive"),"Urgent reliability review",IF(Q136&lt;&gt;"","Rotation opportunity — "&amp;Q136,IF(P136="REVIEW","Mid-life review required","Continue in service")))))</x:f>
        <x:v>Plan replacement — inside 20–25 year window</x:v>
      </x:c>
      <x:c r="AI136" s="294"/>
      <x:c r="AJ136" s="291" t="str"/>
      <x:c r="AK136" s="291" t="str">
        <x:v>Demo photo: OLF-0132.jpg; inspection document: OLF-0132-inspection.pdf</x:v>
      </x:c>
      <x:c r="AL136" s="294" t="n">
        <x:f>IF(AI136&lt;&gt;"",AI136,AG136)</x:f>
        <x:v>2026</x:v>
      </x:c>
      <x:c r="AM136" s="291" t="str">
        <x:f>IF(OR(K136&gt;=25,O136="Poor",N136="Excessive",AA136&lt;TODAY(),AB136&lt;TODAY(),AC136&lt;TODAY()),"RED",IF(OR(K136&gt;=20,P136="REVIEW",AA136&lt;=TODAY()+60,AB136&lt;=TODAY()+60,AC136&lt;=TODAY()+60,Q136&lt;&gt;""),"AMBER","GREEN"))</x:f>
        <x:v>RED</x:v>
      </x:c>
    </x:row>
    <x:row r="137">
      <x:c r="A137" s="278" t="str">
        <x:v>OLF-0133</x:v>
      </x:c>
      <x:c r="B137" s="279" t="str">
        <x:v>B081</x:v>
      </x:c>
      <x:c r="C137" s="279" t="str">
        <x:v>Southern Forests</x:v>
      </x:c>
      <x:c r="D137" s="280" t="str">
        <x:v>Frontline</x:v>
      </x:c>
      <x:c r="E137" s="280" t="str">
        <x:v>Interface Pumper/Tanker</x:v>
      </x:c>
      <x:c r="F137" s="280" t="str">
        <x:v>Low</x:v>
      </x:c>
      <x:c r="G137" s="280" t="n">
        <x:v>85</x:v>
      </x:c>
      <x:c r="H137" s="280" t="n">
        <x:v>4</x:v>
      </x:c>
      <x:c r="I137" s="280" t="str">
        <x:v>No</x:v>
      </x:c>
      <x:c r="J137" s="280" t="n">
        <x:v>2015</x:v>
      </x:c>
      <x:c r="K137" s="281" t="n">
        <x:f>IF(J137="","",'Rules &amp; Settings'!$B$4-J137)</x:f>
        <x:v>11</x:v>
      </x:c>
      <x:c r="L137" s="280" t="n">
        <x:v>40010</x:v>
      </x:c>
      <x:c r="M137" s="280" t="n">
        <x:v>598</x:v>
      </x:c>
      <x:c r="N137" s="280" t="str">
        <x:v>Low</x:v>
      </x:c>
      <x:c r="O137" s="280" t="str">
        <x:v>Good</x:v>
      </x:c>
      <x:c r="P137" s="282" t="str">
        <x:f>IF(A137="","",IF(OR(N137="Excessive",O137="Poor",L137&gt;='Rules &amp; Settings'!$B$15,M137&gt;='Rules &amp; Settings'!$B$16,K137&gt;=IF(F137="Very High",'Rules &amp; Settings'!$B$10,IF(F137="High",'Rules &amp; Settings'!$B$11,IF(F137="Medium",'Rules &amp; Settings'!$B$12,IF(F137="Low",'Rules &amp; Settings'!$B$13,'Rules &amp; Settings'!$B$14))))),"REVIEW","Monitor"))</x:f>
        <x:v>Monitor</x:v>
      </x:c>
      <x:c r="Q137" s="282" t="str">
        <x:f>IF(A137="","",IF(AND(D137="Frontline",OR(F137="Very High",F137="High"),K137&gt;='Rules &amp; Settings'!$B$7,K137&lt;='Rules &amp; Settings'!$B$8),"HIGH-ACTIVITY ROTATION WINDOW",IF(AND(D137="Reserve",K137&gt;='Rules &amp; Settings'!$B$9),"MOVE RESERVE TO OPERATIONAL BRIGADE","")))</x:f>
      </x:c>
      <x:c r="R137" s="282" t="n">
        <x:f>IF(J137="","",J137+'Rules &amp; Settings'!$B$5)</x:f>
        <x:v>2035</x:v>
      </x:c>
      <x:c r="S137" s="282" t="n">
        <x:f>IF(J137="","",J137+'Rules &amp; Settings'!$B$6)</x:f>
        <x:v>2040</x:v>
      </x:c>
      <x:c r="T137" s="282" t="n">
        <x:f>IF(A137="","",K137*'Rules &amp; Settings'!$B$17+IF(F137="Very High",10,IF(F137="High",8,IF(F137="Medium",5,IF(F137="Low",2,0))))+H137*'Rules &amp; Settings'!$B$18+IF(O137="Poor",20,IF(O137="Fair",7,0))+IF(N137="Excessive",20,IF(N137="High",10,0))+IF(I137="Yes",'Rules &amp; Settings'!$B$19,0))</x:f>
        <x:v>43</x:v>
      </x:c>
      <x:c r="U137" s="282" t="str">
        <x:f>IF(A137="","",IF(K137&gt;='Rules &amp; Settings'!$B$6,"RETIRE / REPLACE IMMEDIATELY",IF(OR(N137="Excessive",O137="Poor"),"MECHANICAL + OPERATIONAL REVIEW",IF(K137&gt;='Rules &amp; Settings'!$B$5,"REPLACE — OLDEST FIRST",IF(Q137&lt;&gt;"",Q137,IF(P137="REVIEW","MID-LIFE REVIEW","CONTINUE IN SERVICE"))))))</x:f>
        <x:v>CONTINUE IN SERVICE</x:v>
      </x:c>
      <x:c r="V137" s="283" t="n">
        <x:v>2027</x:v>
      </x:c>
      <x:c r="W137" s="284"/>
      <x:c r="X137" s="279"/>
      <x:c r="Y137" s="291" t="str">
        <x:v>In Service</x:v>
      </x:c>
      <x:c r="Z137" s="292" t="n">
        <x:v>46026</x:v>
      </x:c>
      <x:c r="AA137" s="292" t="n">
        <x:f>IF(Z137="","",Z137+365)</x:f>
        <x:v>46391</x:v>
      </x:c>
      <x:c r="AB137" s="292" t="n">
        <x:v>46587</x:v>
      </x:c>
      <x:c r="AC137" s="292" t="n">
        <x:v>46346</x:v>
      </x:c>
      <x:c r="AD137" s="293" t="n">
        <x:v>720000</x:v>
      </x:c>
      <x:c r="AE137" s="291" t="n">
        <x:f>MAX(0,MIN(100,ROUND(100-MIN(40,K137*1.4)-IF(O137="Fair",12,IF(O137="Poor",30,0))-IF(N137="High",12,IF(N137="Excessive",28,0))-IF(P137="REVIEW",5,0)-IF(K137&gt;=20,10,0)-IF(Z137="",8,IF(TODAY()-Z137&gt;540,15,IF(TODAY()-Z137&gt;365,8,0))),0)))</x:f>
        <x:v>85</x:v>
      </x:c>
      <x:c r="AF137" s="291" t="str">
        <x:f>IF(AE137&gt;=80,"GREEN",IF(AE137&gt;=60,"AMBER","RED"))</x:f>
        <x:v>GREEN</x:v>
      </x:c>
      <x:c r="AG137" s="291" t="n">
        <x:f>IF(K137&gt;=25,2026,IF(OR(O137="Poor",N137="Excessive"),MIN(MAX(2026,R137),2027),IF(K137&gt;=20,MIN(MAX(2026,R137),IF(V137="",9999,V137)),MAX(2026,R137))))</x:f>
        <x:v>2035</x:v>
      </x:c>
      <x:c r="AH137" s="291" t="str">
        <x:f>IF(K137&gt;=25,"Replace now — at/over maximum service age",IF(K137&gt;=20,"Plan replacement — inside 20–25 year window",IF(OR(O137="Poor",N137="Excessive"),"Urgent reliability review",IF(Q137&lt;&gt;"","Rotation opportunity — "&amp;Q137,IF(P137="REVIEW","Mid-life review required","Continue in service")))))</x:f>
        <x:v>Continue in service</x:v>
      </x:c>
      <x:c r="AI137" s="294"/>
      <x:c r="AJ137" s="291" t="str"/>
      <x:c r="AK137" s="291" t="str">
        <x:v>Demo photo: OLF-0133.jpg; inspection document: OLF-0133-inspection.pdf</x:v>
      </x:c>
      <x:c r="AL137" s="294" t="n">
        <x:f>IF(AI137&lt;&gt;"",AI137,AG137)</x:f>
        <x:v>2035</x:v>
      </x:c>
      <x:c r="AM137" s="291" t="str">
        <x:f>IF(OR(K137&gt;=25,O137="Poor",N137="Excessive",AA137&lt;TODAY(),AB137&lt;TODAY(),AC137&lt;TODAY()),"RED",IF(OR(K137&gt;=20,P137="REVIEW",AA137&lt;=TODAY()+60,AB137&lt;=TODAY()+60,AC137&lt;=TODAY()+60,Q137&lt;&gt;""),"AMBER","GREEN"))</x:f>
        <x:v>GREEN</x:v>
      </x:c>
    </x:row>
    <x:row r="138">
      <x:c r="A138" s="288" t="str">
        <x:v>OLF-0134</x:v>
      </x:c>
      <x:c r="B138" s="289" t="str">
        <x:v>B082</x:v>
      </x:c>
      <x:c r="C138" s="289" t="str">
        <x:v>Southern Forests</x:v>
      </x:c>
      <x:c r="D138" s="290" t="str">
        <x:v>Frontline</x:v>
      </x:c>
      <x:c r="E138" s="290" t="str">
        <x:v>Rural Tanker 4x4 (3,000 L)</x:v>
      </x:c>
      <x:c r="F138" s="290" t="str">
        <x:v>Very Low</x:v>
      </x:c>
      <x:c r="G138" s="290" t="n">
        <x:v>52</x:v>
      </x:c>
      <x:c r="H138" s="290" t="n">
        <x:v>4</x:v>
      </x:c>
      <x:c r="I138" s="290" t="str">
        <x:v>No</x:v>
      </x:c>
      <x:c r="J138" s="290" t="n">
        <x:v>2010</x:v>
      </x:c>
      <x:c r="K138" s="281" t="n">
        <x:f>IF(J138="","",'Rules &amp; Settings'!$B$4-J138)</x:f>
        <x:v>16</x:v>
      </x:c>
      <x:c r="L138" s="290" t="n">
        <x:v>33339</x:v>
      </x:c>
      <x:c r="M138" s="290" t="n">
        <x:v>448</x:v>
      </x:c>
      <x:c r="N138" s="290" t="str">
        <x:v>Normal</x:v>
      </x:c>
      <x:c r="O138" s="290" t="str">
        <x:v>Good</x:v>
      </x:c>
      <x:c r="P138" s="282" t="str">
        <x:f>IF(A138="","",IF(OR(N138="Excessive",O138="Poor",L138&gt;='Rules &amp; Settings'!$B$15,M138&gt;='Rules &amp; Settings'!$B$16,K138&gt;=IF(F138="Very High",'Rules &amp; Settings'!$B$10,IF(F138="High",'Rules &amp; Settings'!$B$11,IF(F138="Medium",'Rules &amp; Settings'!$B$12,IF(F138="Low",'Rules &amp; Settings'!$B$13,'Rules &amp; Settings'!$B$14))))),"REVIEW","Monitor"))</x:f>
        <x:v>REVIEW</x:v>
      </x:c>
      <x:c r="Q138" s="282" t="str">
        <x:f>IF(A138="","",IF(AND(D138="Frontline",OR(F138="Very High",F138="High"),K138&gt;='Rules &amp; Settings'!$B$7,K138&lt;='Rules &amp; Settings'!$B$8),"HIGH-ACTIVITY ROTATION WINDOW",IF(AND(D138="Reserve",K138&gt;='Rules &amp; Settings'!$B$9),"MOVE RESERVE TO OPERATIONAL BRIGADE","")))</x:f>
      </x:c>
      <x:c r="R138" s="282" t="n">
        <x:f>IF(J138="","",J138+'Rules &amp; Settings'!$B$5)</x:f>
        <x:v>2030</x:v>
      </x:c>
      <x:c r="S138" s="282" t="n">
        <x:f>IF(J138="","",J138+'Rules &amp; Settings'!$B$6)</x:f>
        <x:v>2035</x:v>
      </x:c>
      <x:c r="T138" s="282" t="n">
        <x:f>IF(A138="","",K138*'Rules &amp; Settings'!$B$17+IF(F138="Very High",10,IF(F138="High",8,IF(F138="Medium",5,IF(F138="Low",2,0))))+H138*'Rules &amp; Settings'!$B$18+IF(O138="Poor",20,IF(O138="Fair",7,0))+IF(N138="Excessive",20,IF(N138="High",10,0))+IF(I138="Yes",'Rules &amp; Settings'!$B$19,0))</x:f>
        <x:v>56</x:v>
      </x:c>
      <x:c r="U138" s="282" t="str">
        <x:f>IF(A138="","",IF(K138&gt;='Rules &amp; Settings'!$B$6,"RETIRE / REPLACE IMMEDIATELY",IF(OR(N138="Excessive",O138="Poor"),"MECHANICAL + OPERATIONAL REVIEW",IF(K138&gt;='Rules &amp; Settings'!$B$5,"REPLACE — OLDEST FIRST",IF(Q138&lt;&gt;"",Q138,IF(P138="REVIEW","MID-LIFE REVIEW","CONTINUE IN SERVICE"))))))</x:f>
        <x:v>MID-LIFE REVIEW</x:v>
      </x:c>
      <x:c r="V138" s="283" t="n">
        <x:v>2028</x:v>
      </x:c>
      <x:c r="W138" s="284"/>
      <x:c r="X138" s="289"/>
      <x:c r="Y138" s="291" t="str">
        <x:v>In Service</x:v>
      </x:c>
      <x:c r="Z138" s="292" t="n">
        <x:v>46185</x:v>
      </x:c>
      <x:c r="AA138" s="292" t="n">
        <x:f>IF(Z138="","",Z138+365)</x:f>
        <x:v>46550</x:v>
      </x:c>
      <x:c r="AB138" s="292" t="n">
        <x:v>46545</x:v>
      </x:c>
      <x:c r="AC138" s="292" t="n">
        <x:v>46383</x:v>
      </x:c>
      <x:c r="AD138" s="293" t="n">
        <x:v>520000</x:v>
      </x:c>
      <x:c r="AE138" s="291" t="n">
        <x:f>MAX(0,MIN(100,ROUND(100-MIN(40,K138*1.4)-IF(O138="Fair",12,IF(O138="Poor",30,0))-IF(N138="High",12,IF(N138="Excessive",28,0))-IF(P138="REVIEW",5,0)-IF(K138&gt;=20,10,0)-IF(Z138="",8,IF(TODAY()-Z138&gt;540,15,IF(TODAY()-Z138&gt;365,8,0))),0)))</x:f>
        <x:v>73</x:v>
      </x:c>
      <x:c r="AF138" s="291" t="str">
        <x:f>IF(AE138&gt;=80,"GREEN",IF(AE138&gt;=60,"AMBER","RED"))</x:f>
        <x:v>AMBER</x:v>
      </x:c>
      <x:c r="AG138" s="291" t="n">
        <x:f>IF(K138&gt;=25,2026,IF(OR(O138="Poor",N138="Excessive"),MIN(MAX(2026,R138),2027),IF(K138&gt;=20,MIN(MAX(2026,R138),IF(V138="",9999,V138)),MAX(2026,R138))))</x:f>
        <x:v>2030</x:v>
      </x:c>
      <x:c r="AH138" s="291" t="str">
        <x:f>IF(K138&gt;=25,"Replace now — at/over maximum service age",IF(K138&gt;=20,"Plan replacement — inside 20–25 year window",IF(OR(O138="Poor",N138="Excessive"),"Urgent reliability review",IF(Q138&lt;&gt;"","Rotation opportunity — "&amp;Q138,IF(P138="REVIEW","Mid-life review required","Continue in service")))))</x:f>
        <x:v>Mid-life review required</x:v>
      </x:c>
      <x:c r="AI138" s="294"/>
      <x:c r="AJ138" s="291" t="str"/>
      <x:c r="AK138" s="291" t="str">
        <x:v>Demo photo: OLF-0134.jpg; inspection document: OLF-0134-inspection.pdf</x:v>
      </x:c>
      <x:c r="AL138" s="294" t="n">
        <x:f>IF(AI138&lt;&gt;"",AI138,AG138)</x:f>
        <x:v>2030</x:v>
      </x:c>
      <x:c r="AM138" s="291" t="str">
        <x:f>IF(OR(K138&gt;=25,O138="Poor",N138="Excessive",AA138&lt;TODAY(),AB138&lt;TODAY(),AC138&lt;TODAY()),"RED",IF(OR(K138&gt;=20,P138="REVIEW",AA138&lt;=TODAY()+60,AB138&lt;=TODAY()+60,AC138&lt;=TODAY()+60,Q138&lt;&gt;""),"AMBER","GREEN"))</x:f>
        <x:v>AMBER</x:v>
      </x:c>
    </x:row>
    <x:row r="139">
      <x:c r="A139" s="278" t="str">
        <x:v>OLF-0135</x:v>
      </x:c>
      <x:c r="B139" s="279" t="str">
        <x:v>B083</x:v>
      </x:c>
      <x:c r="C139" s="279" t="str">
        <x:v>Southern Forests</x:v>
      </x:c>
      <x:c r="D139" s="280" t="str">
        <x:v>Frontline</x:v>
      </x:c>
      <x:c r="E139" s="280" t="str">
        <x:v>Rural Tanker 4x4 (3,000 L)</x:v>
      </x:c>
      <x:c r="F139" s="280" t="str">
        <x:v>Low</x:v>
      </x:c>
      <x:c r="G139" s="280" t="n">
        <x:v>70</x:v>
      </x:c>
      <x:c r="H139" s="280" t="n">
        <x:v>3</x:v>
      </x:c>
      <x:c r="I139" s="280" t="str">
        <x:v>No</x:v>
      </x:c>
      <x:c r="J139" s="280" t="n">
        <x:v>2005</x:v>
      </x:c>
      <x:c r="K139" s="281" t="n">
        <x:f>IF(J139="","",'Rules &amp; Settings'!$B$4-J139)</x:f>
        <x:v>21</x:v>
      </x:c>
      <x:c r="L139" s="280" t="n">
        <x:v>79966</x:v>
      </x:c>
      <x:c r="M139" s="280" t="n">
        <x:v>1428</x:v>
      </x:c>
      <x:c r="N139" s="280" t="str">
        <x:v>High</x:v>
      </x:c>
      <x:c r="O139" s="280" t="str">
        <x:v>Fair</x:v>
      </x:c>
      <x:c r="P139" s="282" t="str">
        <x:f>IF(A139="","",IF(OR(N139="Excessive",O139="Poor",L139&gt;='Rules &amp; Settings'!$B$15,M139&gt;='Rules &amp; Settings'!$B$16,K139&gt;=IF(F139="Very High",'Rules &amp; Settings'!$B$10,IF(F139="High",'Rules &amp; Settings'!$B$11,IF(F139="Medium",'Rules &amp; Settings'!$B$12,IF(F139="Low",'Rules &amp; Settings'!$B$13,'Rules &amp; Settings'!$B$14))))),"REVIEW","Monitor"))</x:f>
        <x:v>REVIEW</x:v>
      </x:c>
      <x:c r="Q139" s="282" t="str">
        <x:f>IF(A139="","",IF(AND(D139="Frontline",OR(F139="Very High",F139="High"),K139&gt;='Rules &amp; Settings'!$B$7,K139&lt;='Rules &amp; Settings'!$B$8),"HIGH-ACTIVITY ROTATION WINDOW",IF(AND(D139="Reserve",K139&gt;='Rules &amp; Settings'!$B$9),"MOVE RESERVE TO OPERATIONAL BRIGADE","")))</x:f>
      </x:c>
      <x:c r="R139" s="282" t="n">
        <x:f>IF(J139="","",J139+'Rules &amp; Settings'!$B$5)</x:f>
        <x:v>2025</x:v>
      </x:c>
      <x:c r="S139" s="282" t="n">
        <x:f>IF(J139="","",J139+'Rules &amp; Settings'!$B$6)</x:f>
        <x:v>2030</x:v>
      </x:c>
      <x:c r="T139" s="282" t="n">
        <x:f>IF(A139="","",K139*'Rules &amp; Settings'!$B$17+IF(F139="Very High",10,IF(F139="High",8,IF(F139="Medium",5,IF(F139="Low",2,0))))+H139*'Rules &amp; Settings'!$B$18+IF(O139="Poor",20,IF(O139="Fair",7,0))+IF(N139="Excessive",20,IF(N139="High",10,0))+IF(I139="Yes",'Rules &amp; Settings'!$B$19,0))</x:f>
        <x:v>88</x:v>
      </x:c>
      <x:c r="U139" s="282" t="str">
        <x:f>IF(A139="","",IF(K139&gt;='Rules &amp; Settings'!$B$6,"RETIRE / REPLACE IMMEDIATELY",IF(OR(N139="Excessive",O139="Poor"),"MECHANICAL + OPERATIONAL REVIEW",IF(K139&gt;='Rules &amp; Settings'!$B$5,"REPLACE — OLDEST FIRST",IF(Q139&lt;&gt;"",Q139,IF(P139="REVIEW","MID-LIFE REVIEW","CONTINUE IN SERVICE"))))))</x:f>
        <x:v>REPLACE — OLDEST FIRST</x:v>
      </x:c>
      <x:c r="V139" s="283" t="n">
        <x:v>2029</x:v>
      </x:c>
      <x:c r="W139" s="284"/>
      <x:c r="X139" s="279"/>
      <x:c r="Y139" s="291" t="str">
        <x:v>Replacement Planned</x:v>
      </x:c>
      <x:c r="Z139" s="292" t="n">
        <x:v>45907</x:v>
      </x:c>
      <x:c r="AA139" s="292" t="n">
        <x:f>IF(Z139="","",Z139+365)</x:f>
        <x:v>46272</x:v>
      </x:c>
      <x:c r="AB139" s="292" t="n">
        <x:v>46422</x:v>
      </x:c>
      <x:c r="AC139" s="292" t="n">
        <x:v>46392</x:v>
      </x:c>
      <x:c r="AD139" s="293" t="n">
        <x:v>520000</x:v>
      </x:c>
      <x:c r="AE139" s="291" t="n">
        <x:f>MAX(0,MIN(100,ROUND(100-MIN(40,K139*1.4)-IF(O139="Fair",12,IF(O139="Poor",30,0))-IF(N139="High",12,IF(N139="Excessive",28,0))-IF(P139="REVIEW",5,0)-IF(K139&gt;=20,10,0)-IF(Z139="",8,IF(TODAY()-Z139&gt;540,15,IF(TODAY()-Z139&gt;365,8,0))),0)))</x:f>
        <x:v>32</x:v>
      </x:c>
      <x:c r="AF139" s="291" t="str">
        <x:f>IF(AE139&gt;=80,"GREEN",IF(AE139&gt;=60,"AMBER","RED"))</x:f>
        <x:v>RED</x:v>
      </x:c>
      <x:c r="AG139" s="291" t="n">
        <x:f>IF(K139&gt;=25,2026,IF(OR(O139="Poor",N139="Excessive"),MIN(MAX(2026,R139),2027),IF(K139&gt;=20,MIN(MAX(2026,R139),IF(V139="",9999,V139)),MAX(2026,R139))))</x:f>
        <x:v>2026</x:v>
      </x:c>
      <x:c r="AH139" s="291" t="str">
        <x:f>IF(K139&gt;=25,"Replace now — at/over maximum service age",IF(K139&gt;=20,"Plan replacement — inside 20–25 year window",IF(OR(O139="Poor",N139="Excessive"),"Urgent reliability review",IF(Q139&lt;&gt;"","Rotation opportunity — "&amp;Q139,IF(P139="REVIEW","Mid-life review required","Continue in service")))))</x:f>
        <x:v>Plan replacement — inside 20–25 year window</x:v>
      </x:c>
      <x:c r="AI139" s="294"/>
      <x:c r="AJ139" s="291" t="str"/>
      <x:c r="AK139" s="291" t="str">
        <x:v>Demo photo: OLF-0135.jpg; inspection document: OLF-0135-inspection.pdf</x:v>
      </x:c>
      <x:c r="AL139" s="294" t="n">
        <x:f>IF(AI139&lt;&gt;"",AI139,AG139)</x:f>
        <x:v>2026</x:v>
      </x:c>
      <x:c r="AM139" s="291" t="str">
        <x:f>IF(OR(K139&gt;=25,O139="Poor",N139="Excessive",AA139&lt;TODAY(),AB139&lt;TODAY(),AC139&lt;TODAY()),"RED",IF(OR(K139&gt;=20,P139="REVIEW",AA139&lt;=TODAY()+60,AB139&lt;=TODAY()+60,AC139&lt;=TODAY()+60,Q139&lt;&gt;""),"AMBER","GREEN"))</x:f>
        <x:v>AMBER</x:v>
      </x:c>
    </x:row>
    <x:row r="140">
      <x:c r="A140" s="288" t="str">
        <x:v>OLF-0136</x:v>
      </x:c>
      <x:c r="B140" s="289" t="str">
        <x:v>B084</x:v>
      </x:c>
      <x:c r="C140" s="289" t="str">
        <x:v>Southern Forests</x:v>
      </x:c>
      <x:c r="D140" s="290" t="str">
        <x:v>Frontline</x:v>
      </x:c>
      <x:c r="E140" s="290" t="str">
        <x:v>Urban Pumper – Light</x:v>
      </x:c>
      <x:c r="F140" s="290" t="str">
        <x:v>Very Low</x:v>
      </x:c>
      <x:c r="G140" s="290" t="n">
        <x:v>26</x:v>
      </x:c>
      <x:c r="H140" s="290" t="n">
        <x:v>4</x:v>
      </x:c>
      <x:c r="I140" s="290" t="str">
        <x:v>No</x:v>
      </x:c>
      <x:c r="J140" s="290" t="n">
        <x:v>2010</x:v>
      </x:c>
      <x:c r="K140" s="281" t="n">
        <x:f>IF(J140="","",'Rules &amp; Settings'!$B$4-J140)</x:f>
        <x:v>16</x:v>
      </x:c>
      <x:c r="L140" s="290" t="n">
        <x:v>30979</x:v>
      </x:c>
      <x:c r="M140" s="290" t="n">
        <x:v>508</x:v>
      </x:c>
      <x:c r="N140" s="290" t="str">
        <x:v>Normal</x:v>
      </x:c>
      <x:c r="O140" s="290" t="str">
        <x:v>Good</x:v>
      </x:c>
      <x:c r="P140" s="282" t="str">
        <x:f>IF(A140="","",IF(OR(N140="Excessive",O140="Poor",L140&gt;='Rules &amp; Settings'!$B$15,M140&gt;='Rules &amp; Settings'!$B$16,K140&gt;=IF(F140="Very High",'Rules &amp; Settings'!$B$10,IF(F140="High",'Rules &amp; Settings'!$B$11,IF(F140="Medium",'Rules &amp; Settings'!$B$12,IF(F140="Low",'Rules &amp; Settings'!$B$13,'Rules &amp; Settings'!$B$14))))),"REVIEW","Monitor"))</x:f>
        <x:v>REVIEW</x:v>
      </x:c>
      <x:c r="Q140" s="282" t="str">
        <x:f>IF(A140="","",IF(AND(D140="Frontline",OR(F140="Very High",F140="High"),K140&gt;='Rules &amp; Settings'!$B$7,K140&lt;='Rules &amp; Settings'!$B$8),"HIGH-ACTIVITY ROTATION WINDOW",IF(AND(D140="Reserve",K140&gt;='Rules &amp; Settings'!$B$9),"MOVE RESERVE TO OPERATIONAL BRIGADE","")))</x:f>
      </x:c>
      <x:c r="R140" s="282" t="n">
        <x:f>IF(J140="","",J140+'Rules &amp; Settings'!$B$5)</x:f>
        <x:v>2030</x:v>
      </x:c>
      <x:c r="S140" s="282" t="n">
        <x:f>IF(J140="","",J140+'Rules &amp; Settings'!$B$6)</x:f>
        <x:v>2035</x:v>
      </x:c>
      <x:c r="T140" s="282" t="n">
        <x:f>IF(A140="","",K140*'Rules &amp; Settings'!$B$17+IF(F140="Very High",10,IF(F140="High",8,IF(F140="Medium",5,IF(F140="Low",2,0))))+H140*'Rules &amp; Settings'!$B$18+IF(O140="Poor",20,IF(O140="Fair",7,0))+IF(N140="Excessive",20,IF(N140="High",10,0))+IF(I140="Yes",'Rules &amp; Settings'!$B$19,0))</x:f>
        <x:v>56</x:v>
      </x:c>
      <x:c r="U140" s="282" t="str">
        <x:f>IF(A140="","",IF(K140&gt;='Rules &amp; Settings'!$B$6,"RETIRE / REPLACE IMMEDIATELY",IF(OR(N140="Excessive",O140="Poor"),"MECHANICAL + OPERATIONAL REVIEW",IF(K140&gt;='Rules &amp; Settings'!$B$5,"REPLACE — OLDEST FIRST",IF(Q140&lt;&gt;"",Q140,IF(P140="REVIEW","MID-LIFE REVIEW","CONTINUE IN SERVICE"))))))</x:f>
        <x:v>MID-LIFE REVIEW</x:v>
      </x:c>
      <x:c r="V140" s="283" t="n">
        <x:v>2028</x:v>
      </x:c>
      <x:c r="W140" s="284"/>
      <x:c r="X140" s="289"/>
      <x:c r="Y140" s="291" t="str">
        <x:v>In Service</x:v>
      </x:c>
      <x:c r="Z140" s="292" t="n">
        <x:v>45879</x:v>
      </x:c>
      <x:c r="AA140" s="292" t="n">
        <x:f>IF(Z140="","",Z140+365)</x:f>
        <x:v>46244</x:v>
      </x:c>
      <x:c r="AB140" s="292" t="n">
        <x:v>46438</x:v>
      </x:c>
      <x:c r="AC140" s="292" t="n">
        <x:v>46446</x:v>
      </x:c>
      <x:c r="AD140" s="293" t="n">
        <x:v>720000</x:v>
      </x:c>
      <x:c r="AE140" s="291" t="n">
        <x:f>MAX(0,MIN(100,ROUND(100-MIN(40,K140*1.4)-IF(O140="Fair",12,IF(O140="Poor",30,0))-IF(N140="High",12,IF(N140="Excessive",28,0))-IF(P140="REVIEW",5,0)-IF(K140&gt;=20,10,0)-IF(Z140="",8,IF(TODAY()-Z140&gt;540,15,IF(TODAY()-Z140&gt;365,8,0))),0)))</x:f>
        <x:v>65</x:v>
      </x:c>
      <x:c r="AF140" s="291" t="str">
        <x:f>IF(AE140&gt;=80,"GREEN",IF(AE140&gt;=60,"AMBER","RED"))</x:f>
        <x:v>AMBER</x:v>
      </x:c>
      <x:c r="AG140" s="291" t="n">
        <x:f>IF(K140&gt;=25,2026,IF(OR(O140="Poor",N140="Excessive"),MIN(MAX(2026,R140),2027),IF(K140&gt;=20,MIN(MAX(2026,R140),IF(V140="",9999,V140)),MAX(2026,R140))))</x:f>
        <x:v>2030</x:v>
      </x:c>
      <x:c r="AH140" s="291" t="str">
        <x:f>IF(K140&gt;=25,"Replace now — at/over maximum service age",IF(K140&gt;=20,"Plan replacement — inside 20–25 year window",IF(OR(O140="Poor",N140="Excessive"),"Urgent reliability review",IF(Q140&lt;&gt;"","Rotation opportunity — "&amp;Q140,IF(P140="REVIEW","Mid-life review required","Continue in service")))))</x:f>
        <x:v>Mid-life review required</x:v>
      </x:c>
      <x:c r="AI140" s="294"/>
      <x:c r="AJ140" s="291" t="str"/>
      <x:c r="AK140" s="291" t="str">
        <x:v>Demo photo: OLF-0136.jpg; inspection document: OLF-0136-inspection.pdf</x:v>
      </x:c>
      <x:c r="AL140" s="294" t="n">
        <x:f>IF(AI140&lt;&gt;"",AI140,AG140)</x:f>
        <x:v>2030</x:v>
      </x:c>
      <x:c r="AM140" s="291" t="str">
        <x:f>IF(OR(K140&gt;=25,O140="Poor",N140="Excessive",AA140&lt;TODAY(),AB140&lt;TODAY(),AC140&lt;TODAY()),"RED",IF(OR(K140&gt;=20,P140="REVIEW",AA140&lt;=TODAY()+60,AB140&lt;=TODAY()+60,AC140&lt;=TODAY()+60,Q140&lt;&gt;""),"AMBER","GREEN"))</x:f>
        <x:v>RED</x:v>
      </x:c>
    </x:row>
    <x:row r="141">
      <x:c r="A141" s="278" t="str">
        <x:v>OLF-0137</x:v>
      </x:c>
      <x:c r="B141" s="279" t="str">
        <x:v>B085</x:v>
      </x:c>
      <x:c r="C141" s="279" t="str">
        <x:v>Southern Forests</x:v>
      </x:c>
      <x:c r="D141" s="280" t="str">
        <x:v>Frontline</x:v>
      </x:c>
      <x:c r="E141" s="280" t="str">
        <x:v>Rural Tanker 4x4 (3,000 L)</x:v>
      </x:c>
      <x:c r="F141" s="280" t="str">
        <x:v>Medium</x:v>
      </x:c>
      <x:c r="G141" s="280" t="n">
        <x:v>338</x:v>
      </x:c>
      <x:c r="H141" s="280" t="n">
        <x:v>4</x:v>
      </x:c>
      <x:c r="I141" s="280" t="str">
        <x:v>No</x:v>
      </x:c>
      <x:c r="J141" s="280" t="n">
        <x:v>2018</x:v>
      </x:c>
      <x:c r="K141" s="281" t="n">
        <x:f>IF(J141="","",'Rules &amp; Settings'!$B$4-J141)</x:f>
        <x:v>8</x:v>
      </x:c>
      <x:c r="L141" s="280" t="n">
        <x:v>71174</x:v>
      </x:c>
      <x:c r="M141" s="280" t="n">
        <x:v>755</x:v>
      </x:c>
      <x:c r="N141" s="280" t="str">
        <x:v>Low</x:v>
      </x:c>
      <x:c r="O141" s="280" t="str">
        <x:v>Good</x:v>
      </x:c>
      <x:c r="P141" s="282" t="str">
        <x:f>IF(A141="","",IF(OR(N141="Excessive",O141="Poor",L141&gt;='Rules &amp; Settings'!$B$15,M141&gt;='Rules &amp; Settings'!$B$16,K141&gt;=IF(F141="Very High",'Rules &amp; Settings'!$B$10,IF(F141="High",'Rules &amp; Settings'!$B$11,IF(F141="Medium",'Rules &amp; Settings'!$B$12,IF(F141="Low",'Rules &amp; Settings'!$B$13,'Rules &amp; Settings'!$B$14))))),"REVIEW","Monitor"))</x:f>
        <x:v>Monitor</x:v>
      </x:c>
      <x:c r="Q141" s="282" t="str">
        <x:f>IF(A141="","",IF(AND(D141="Frontline",OR(F141="Very High",F141="High"),K141&gt;='Rules &amp; Settings'!$B$7,K141&lt;='Rules &amp; Settings'!$B$8),"HIGH-ACTIVITY ROTATION WINDOW",IF(AND(D141="Reserve",K141&gt;='Rules &amp; Settings'!$B$9),"MOVE RESERVE TO OPERATIONAL BRIGADE","")))</x:f>
      </x:c>
      <x:c r="R141" s="282" t="n">
        <x:f>IF(J141="","",J141+'Rules &amp; Settings'!$B$5)</x:f>
        <x:v>2038</x:v>
      </x:c>
      <x:c r="S141" s="282" t="n">
        <x:f>IF(J141="","",J141+'Rules &amp; Settings'!$B$6)</x:f>
        <x:v>2043</x:v>
      </x:c>
      <x:c r="T141" s="282" t="n">
        <x:f>IF(A141="","",K141*'Rules &amp; Settings'!$B$17+IF(F141="Very High",10,IF(F141="High",8,IF(F141="Medium",5,IF(F141="Low",2,0))))+H141*'Rules &amp; Settings'!$B$18+IF(O141="Poor",20,IF(O141="Fair",7,0))+IF(N141="Excessive",20,IF(N141="High",10,0))+IF(I141="Yes",'Rules &amp; Settings'!$B$19,0))</x:f>
        <x:v>37</x:v>
      </x:c>
      <x:c r="U141" s="282" t="str">
        <x:f>IF(A141="","",IF(K141&gt;='Rules &amp; Settings'!$B$6,"RETIRE / REPLACE IMMEDIATELY",IF(OR(N141="Excessive",O141="Poor"),"MECHANICAL + OPERATIONAL REVIEW",IF(K141&gt;='Rules &amp; Settings'!$B$5,"REPLACE — OLDEST FIRST",IF(Q141&lt;&gt;"",Q141,IF(P141="REVIEW","MID-LIFE REVIEW","CONTINUE IN SERVICE"))))))</x:f>
        <x:v>CONTINUE IN SERVICE</x:v>
      </x:c>
      <x:c r="V141" s="283" t="n">
        <x:v>2028</x:v>
      </x:c>
      <x:c r="W141" s="284"/>
      <x:c r="X141" s="279"/>
      <x:c r="Y141" s="291" t="str">
        <x:v>In Service</x:v>
      </x:c>
      <x:c r="Z141" s="292" t="n">
        <x:v>45924</x:v>
      </x:c>
      <x:c r="AA141" s="292" t="n">
        <x:f>IF(Z141="","",Z141+365)</x:f>
        <x:v>46289</x:v>
      </x:c>
      <x:c r="AB141" s="292" t="n">
        <x:v>46516</x:v>
      </x:c>
      <x:c r="AC141" s="292" t="n">
        <x:v>46305</x:v>
      </x:c>
      <x:c r="AD141" s="293" t="n">
        <x:v>520000</x:v>
      </x:c>
      <x:c r="AE141" s="291" t="n">
        <x:f>MAX(0,MIN(100,ROUND(100-MIN(40,K141*1.4)-IF(O141="Fair",12,IF(O141="Poor",30,0))-IF(N141="High",12,IF(N141="Excessive",28,0))-IF(P141="REVIEW",5,0)-IF(K141&gt;=20,10,0)-IF(Z141="",8,IF(TODAY()-Z141&gt;540,15,IF(TODAY()-Z141&gt;365,8,0))),0)))</x:f>
        <x:v>89</x:v>
      </x:c>
      <x:c r="AF141" s="291" t="str">
        <x:f>IF(AE141&gt;=80,"GREEN",IF(AE141&gt;=60,"AMBER","RED"))</x:f>
        <x:v>GREEN</x:v>
      </x:c>
      <x:c r="AG141" s="291" t="n">
        <x:f>IF(K141&gt;=25,2026,IF(OR(O141="Poor",N141="Excessive"),MIN(MAX(2026,R141),2027),IF(K141&gt;=20,MIN(MAX(2026,R141),IF(V141="",9999,V141)),MAX(2026,R141))))</x:f>
        <x:v>2038</x:v>
      </x:c>
      <x:c r="AH141" s="291" t="str">
        <x:f>IF(K141&gt;=25,"Replace now — at/over maximum service age",IF(K141&gt;=20,"Plan replacement — inside 20–25 year window",IF(OR(O141="Poor",N141="Excessive"),"Urgent reliability review",IF(Q141&lt;&gt;"","Rotation opportunity — "&amp;Q141,IF(P141="REVIEW","Mid-life review required","Continue in service")))))</x:f>
        <x:v>Continue in service</x:v>
      </x:c>
      <x:c r="AI141" s="294"/>
      <x:c r="AJ141" s="291" t="str"/>
      <x:c r="AK141" s="291" t="str">
        <x:v>Demo photo: OLF-0137.jpg; inspection document: OLF-0137-inspection.pdf</x:v>
      </x:c>
      <x:c r="AL141" s="294" t="n">
        <x:f>IF(AI141&lt;&gt;"",AI141,AG141)</x:f>
        <x:v>2038</x:v>
      </x:c>
      <x:c r="AM141" s="291" t="str">
        <x:f>IF(OR(K141&gt;=25,O141="Poor",N141="Excessive",AA141&lt;TODAY(),AB141&lt;TODAY(),AC141&lt;TODAY()),"RED",IF(OR(K141&gt;=20,P141="REVIEW",AA141&lt;=TODAY()+60,AB141&lt;=TODAY()+60,AC141&lt;=TODAY()+60,Q141&lt;&gt;""),"AMBER","GREEN"))</x:f>
        <x:v>AMBER</x:v>
      </x:c>
    </x:row>
    <x:row r="142">
      <x:c r="A142" s="288" t="str">
        <x:v>OLF-0138</x:v>
      </x:c>
      <x:c r="B142" s="289" t="str">
        <x:v>B085</x:v>
      </x:c>
      <x:c r="C142" s="289" t="str">
        <x:v>Southern Forests</x:v>
      </x:c>
      <x:c r="D142" s="290" t="str">
        <x:v>Frontline</x:v>
      </x:c>
      <x:c r="E142" s="290" t="str">
        <x:v>Bulk Water Tanker</x:v>
      </x:c>
      <x:c r="F142" s="290" t="str">
        <x:v>Medium</x:v>
      </x:c>
      <x:c r="G142" s="290" t="n">
        <x:v>338</x:v>
      </x:c>
      <x:c r="H142" s="290" t="n">
        <x:v>4</x:v>
      </x:c>
      <x:c r="I142" s="290" t="str">
        <x:v>Yes</x:v>
      </x:c>
      <x:c r="J142" s="290" t="n">
        <x:v>2011</x:v>
      </x:c>
      <x:c r="K142" s="281" t="n">
        <x:f>IF(J142="","",'Rules &amp; Settings'!$B$4-J142)</x:f>
        <x:v>15</x:v>
      </x:c>
      <x:c r="L142" s="290" t="n">
        <x:v>108942</x:v>
      </x:c>
      <x:c r="M142" s="290" t="n">
        <x:v>1699</x:v>
      </x:c>
      <x:c r="N142" s="290" t="str">
        <x:v>Normal</x:v>
      </x:c>
      <x:c r="O142" s="290" t="str">
        <x:v>Good</x:v>
      </x:c>
      <x:c r="P142" s="282" t="str">
        <x:f>IF(A142="","",IF(OR(N142="Excessive",O142="Poor",L142&gt;='Rules &amp; Settings'!$B$15,M142&gt;='Rules &amp; Settings'!$B$16,K142&gt;=IF(F142="Very High",'Rules &amp; Settings'!$B$10,IF(F142="High",'Rules &amp; Settings'!$B$11,IF(F142="Medium",'Rules &amp; Settings'!$B$12,IF(F142="Low",'Rules &amp; Settings'!$B$13,'Rules &amp; Settings'!$B$14))))),"REVIEW","Monitor"))</x:f>
        <x:v>REVIEW</x:v>
      </x:c>
      <x:c r="Q142" s="282" t="str">
        <x:f>IF(A142="","",IF(AND(D142="Frontline",OR(F142="Very High",F142="High"),K142&gt;='Rules &amp; Settings'!$B$7,K142&lt;='Rules &amp; Settings'!$B$8),"HIGH-ACTIVITY ROTATION WINDOW",IF(AND(D142="Reserve",K142&gt;='Rules &amp; Settings'!$B$9),"MOVE RESERVE TO OPERATIONAL BRIGADE","")))</x:f>
      </x:c>
      <x:c r="R142" s="282" t="n">
        <x:f>IF(J142="","",J142+'Rules &amp; Settings'!$B$5)</x:f>
        <x:v>2031</x:v>
      </x:c>
      <x:c r="S142" s="282" t="n">
        <x:f>IF(J142="","",J142+'Rules &amp; Settings'!$B$6)</x:f>
        <x:v>2036</x:v>
      </x:c>
      <x:c r="T142" s="282" t="n">
        <x:f>IF(A142="","",K142*'Rules &amp; Settings'!$B$17+IF(F142="Very High",10,IF(F142="High",8,IF(F142="Medium",5,IF(F142="Low",2,0))))+H142*'Rules &amp; Settings'!$B$18+IF(O142="Poor",20,IF(O142="Fair",7,0))+IF(N142="Excessive",20,IF(N142="High",10,0))+IF(I142="Yes",'Rules &amp; Settings'!$B$19,0))</x:f>
        <x:v>61</x:v>
      </x:c>
      <x:c r="U142" s="282" t="str">
        <x:f>IF(A142="","",IF(K142&gt;='Rules &amp; Settings'!$B$6,"RETIRE / REPLACE IMMEDIATELY",IF(OR(N142="Excessive",O142="Poor"),"MECHANICAL + OPERATIONAL REVIEW",IF(K142&gt;='Rules &amp; Settings'!$B$5,"REPLACE — OLDEST FIRST",IF(Q142&lt;&gt;"",Q142,IF(P142="REVIEW","MID-LIFE REVIEW","CONTINUE IN SERVICE"))))))</x:f>
        <x:v>MID-LIFE REVIEW</x:v>
      </x:c>
      <x:c r="V142" s="283" t="n">
        <x:v>2028</x:v>
      </x:c>
      <x:c r="W142" s="284"/>
      <x:c r="X142" s="289"/>
      <x:c r="Y142" s="291" t="str">
        <x:v>In Service</x:v>
      </x:c>
      <x:c r="Z142" s="292" t="n">
        <x:v>45863</x:v>
      </x:c>
      <x:c r="AA142" s="292" t="n">
        <x:f>IF(Z142="","",Z142+365)</x:f>
        <x:v>46228</x:v>
      </x:c>
      <x:c r="AB142" s="292" t="n">
        <x:v>46360</x:v>
      </x:c>
      <x:c r="AC142" s="292" t="n">
        <x:v>46415</x:v>
      </x:c>
      <x:c r="AD142" s="293" t="n">
        <x:v>600000</x:v>
      </x:c>
      <x:c r="AE142" s="291" t="n">
        <x:f>MAX(0,MIN(100,ROUND(100-MIN(40,K142*1.4)-IF(O142="Fair",12,IF(O142="Poor",30,0))-IF(N142="High",12,IF(N142="Excessive",28,0))-IF(P142="REVIEW",5,0)-IF(K142&gt;=20,10,0)-IF(Z142="",8,IF(TODAY()-Z142&gt;540,15,IF(TODAY()-Z142&gt;365,8,0))),0)))</x:f>
        <x:v>66</x:v>
      </x:c>
      <x:c r="AF142" s="291" t="str">
        <x:f>IF(AE142&gt;=80,"GREEN",IF(AE142&gt;=60,"AMBER","RED"))</x:f>
        <x:v>AMBER</x:v>
      </x:c>
      <x:c r="AG142" s="291" t="n">
        <x:f>IF(K142&gt;=25,2026,IF(OR(O142="Poor",N142="Excessive"),MIN(MAX(2026,R142),2027),IF(K142&gt;=20,MIN(MAX(2026,R142),IF(V142="",9999,V142)),MAX(2026,R142))))</x:f>
        <x:v>2031</x:v>
      </x:c>
      <x:c r="AH142" s="291" t="str">
        <x:f>IF(K142&gt;=25,"Replace now — at/over maximum service age",IF(K142&gt;=20,"Plan replacement — inside 20–25 year window",IF(OR(O142="Poor",N142="Excessive"),"Urgent reliability review",IF(Q142&lt;&gt;"","Rotation opportunity — "&amp;Q142,IF(P142="REVIEW","Mid-life review required","Continue in service")))))</x:f>
        <x:v>Mid-life review required</x:v>
      </x:c>
      <x:c r="AI142" s="294"/>
      <x:c r="AJ142" s="291" t="str"/>
      <x:c r="AK142" s="291" t="str">
        <x:v>Demo photo: OLF-0138.jpg; inspection document: OLF-0138-inspection.pdf</x:v>
      </x:c>
      <x:c r="AL142" s="294" t="n">
        <x:f>IF(AI142&lt;&gt;"",AI142,AG142)</x:f>
        <x:v>2031</x:v>
      </x:c>
      <x:c r="AM142" s="291" t="str">
        <x:f>IF(OR(K142&gt;=25,O142="Poor",N142="Excessive",AA142&lt;TODAY(),AB142&lt;TODAY(),AC142&lt;TODAY()),"RED",IF(OR(K142&gt;=20,P142="REVIEW",AA142&lt;=TODAY()+60,AB142&lt;=TODAY()+60,AC142&lt;=TODAY()+60,Q142&lt;&gt;""),"AMBER","GREEN"))</x:f>
        <x:v>RED</x:v>
      </x:c>
    </x:row>
    <x:row r="143">
      <x:c r="A143" s="278" t="str">
        <x:v>OLF-0139</x:v>
      </x:c>
      <x:c r="B143" s="279" t="str">
        <x:v>B086</x:v>
      </x:c>
      <x:c r="C143" s="279" t="str">
        <x:v>Southern Forests</x:v>
      </x:c>
      <x:c r="D143" s="280" t="str">
        <x:v>Frontline</x:v>
      </x:c>
      <x:c r="E143" s="280" t="str">
        <x:v>Interface Pumper/Tanker</x:v>
      </x:c>
      <x:c r="F143" s="280" t="str">
        <x:v>Very Low</x:v>
      </x:c>
      <x:c r="G143" s="280" t="n">
        <x:v>44</x:v>
      </x:c>
      <x:c r="H143" s="280" t="n">
        <x:v>4</x:v>
      </x:c>
      <x:c r="I143" s="280" t="str">
        <x:v>No</x:v>
      </x:c>
      <x:c r="J143" s="280" t="n">
        <x:v>2008</x:v>
      </x:c>
      <x:c r="K143" s="281" t="n">
        <x:f>IF(J143="","",'Rules &amp; Settings'!$B$4-J143)</x:f>
        <x:v>18</x:v>
      </x:c>
      <x:c r="L143" s="280" t="n">
        <x:v>41340</x:v>
      </x:c>
      <x:c r="M143" s="280" t="n">
        <x:v>599</x:v>
      </x:c>
      <x:c r="N143" s="280" t="str">
        <x:v>Normal</x:v>
      </x:c>
      <x:c r="O143" s="280" t="str">
        <x:v>Good</x:v>
      </x:c>
      <x:c r="P143" s="282" t="str">
        <x:f>IF(A143="","",IF(OR(N143="Excessive",O143="Poor",L143&gt;='Rules &amp; Settings'!$B$15,M143&gt;='Rules &amp; Settings'!$B$16,K143&gt;=IF(F143="Very High",'Rules &amp; Settings'!$B$10,IF(F143="High",'Rules &amp; Settings'!$B$11,IF(F143="Medium",'Rules &amp; Settings'!$B$12,IF(F143="Low",'Rules &amp; Settings'!$B$13,'Rules &amp; Settings'!$B$14))))),"REVIEW","Monitor"))</x:f>
        <x:v>REVIEW</x:v>
      </x:c>
      <x:c r="Q143" s="282" t="str">
        <x:f>IF(A143="","",IF(AND(D143="Frontline",OR(F143="Very High",F143="High"),K143&gt;='Rules &amp; Settings'!$B$7,K143&lt;='Rules &amp; Settings'!$B$8),"HIGH-ACTIVITY ROTATION WINDOW",IF(AND(D143="Reserve",K143&gt;='Rules &amp; Settings'!$B$9),"MOVE RESERVE TO OPERATIONAL BRIGADE","")))</x:f>
      </x:c>
      <x:c r="R143" s="282" t="n">
        <x:f>IF(J143="","",J143+'Rules &amp; Settings'!$B$5)</x:f>
        <x:v>2028</x:v>
      </x:c>
      <x:c r="S143" s="282" t="n">
        <x:f>IF(J143="","",J143+'Rules &amp; Settings'!$B$6)</x:f>
        <x:v>2033</x:v>
      </x:c>
      <x:c r="T143" s="282" t="n">
        <x:f>IF(A143="","",K143*'Rules &amp; Settings'!$B$17+IF(F143="Very High",10,IF(F143="High",8,IF(F143="Medium",5,IF(F143="Low",2,0))))+H143*'Rules &amp; Settings'!$B$18+IF(O143="Poor",20,IF(O143="Fair",7,0))+IF(N143="Excessive",20,IF(N143="High",10,0))+IF(I143="Yes",'Rules &amp; Settings'!$B$19,0))</x:f>
        <x:v>62</x:v>
      </x:c>
      <x:c r="U143" s="282" t="str">
        <x:f>IF(A143="","",IF(K143&gt;='Rules &amp; Settings'!$B$6,"RETIRE / REPLACE IMMEDIATELY",IF(OR(N143="Excessive",O143="Poor"),"MECHANICAL + OPERATIONAL REVIEW",IF(K143&gt;='Rules &amp; Settings'!$B$5,"REPLACE — OLDEST FIRST",IF(Q143&lt;&gt;"",Q143,IF(P143="REVIEW","MID-LIFE REVIEW","CONTINUE IN SERVICE"))))))</x:f>
        <x:v>MID-LIFE REVIEW</x:v>
      </x:c>
      <x:c r="V143" s="283" t="n">
        <x:v>2029</x:v>
      </x:c>
      <x:c r="W143" s="284"/>
      <x:c r="X143" s="279"/>
      <x:c r="Y143" s="291" t="str">
        <x:v>In Service</x:v>
      </x:c>
      <x:c r="Z143" s="292" t="n">
        <x:v>45893</x:v>
      </x:c>
      <x:c r="AA143" s="292" t="n">
        <x:f>IF(Z143="","",Z143+365)</x:f>
        <x:v>46258</x:v>
      </x:c>
      <x:c r="AB143" s="292" t="n">
        <x:v>46514</x:v>
      </x:c>
      <x:c r="AC143" s="292" t="n">
        <x:v>46465</x:v>
      </x:c>
      <x:c r="AD143" s="293" t="n">
        <x:v>720000</x:v>
      </x:c>
      <x:c r="AE143" s="291" t="n">
        <x:f>MAX(0,MIN(100,ROUND(100-MIN(40,K143*1.4)-IF(O143="Fair",12,IF(O143="Poor",30,0))-IF(N143="High",12,IF(N143="Excessive",28,0))-IF(P143="REVIEW",5,0)-IF(K143&gt;=20,10,0)-IF(Z143="",8,IF(TODAY()-Z143&gt;540,15,IF(TODAY()-Z143&gt;365,8,0))),0)))</x:f>
        <x:v>62</x:v>
      </x:c>
      <x:c r="AF143" s="291" t="str">
        <x:f>IF(AE143&gt;=80,"GREEN",IF(AE143&gt;=60,"AMBER","RED"))</x:f>
        <x:v>AMBER</x:v>
      </x:c>
      <x:c r="AG143" s="291" t="n">
        <x:f>IF(K143&gt;=25,2026,IF(OR(O143="Poor",N143="Excessive"),MIN(MAX(2026,R143),2027),IF(K143&gt;=20,MIN(MAX(2026,R143),IF(V143="",9999,V143)),MAX(2026,R143))))</x:f>
        <x:v>2028</x:v>
      </x:c>
      <x:c r="AH143" s="291" t="str">
        <x:f>IF(K143&gt;=25,"Replace now — at/over maximum service age",IF(K143&gt;=20,"Plan replacement — inside 20–25 year window",IF(OR(O143="Poor",N143="Excessive"),"Urgent reliability review",IF(Q143&lt;&gt;"","Rotation opportunity — "&amp;Q143,IF(P143="REVIEW","Mid-life review required","Continue in service")))))</x:f>
        <x:v>Mid-life review required</x:v>
      </x:c>
      <x:c r="AI143" s="294"/>
      <x:c r="AJ143" s="291" t="str"/>
      <x:c r="AK143" s="291" t="str">
        <x:v>Demo photo: OLF-0139.jpg; inspection document: OLF-0139-inspection.pdf</x:v>
      </x:c>
      <x:c r="AL143" s="294" t="n">
        <x:f>IF(AI143&lt;&gt;"",AI143,AG143)</x:f>
        <x:v>2028</x:v>
      </x:c>
      <x:c r="AM143" s="291" t="str">
        <x:f>IF(OR(K143&gt;=25,O143="Poor",N143="Excessive",AA143&lt;TODAY(),AB143&lt;TODAY(),AC143&lt;TODAY()),"RED",IF(OR(K143&gt;=20,P143="REVIEW",AA143&lt;=TODAY()+60,AB143&lt;=TODAY()+60,AC143&lt;=TODAY()+60,Q143&lt;&gt;""),"AMBER","GREEN"))</x:f>
        <x:v>RED</x:v>
      </x:c>
    </x:row>
    <x:row r="144">
      <x:c r="A144" s="288" t="str">
        <x:v>OLF-0140</x:v>
      </x:c>
      <x:c r="B144" s="289" t="str">
        <x:v>B087</x:v>
      </x:c>
      <x:c r="C144" s="289" t="str">
        <x:v>Southern Forests</x:v>
      </x:c>
      <x:c r="D144" s="290" t="str">
        <x:v>Frontline</x:v>
      </x:c>
      <x:c r="E144" s="290" t="str">
        <x:v>Rural Tanker 4x4 (3,000 L)</x:v>
      </x:c>
      <x:c r="F144" s="290" t="str">
        <x:v>Low</x:v>
      </x:c>
      <x:c r="G144" s="290" t="n">
        <x:v>110</x:v>
      </x:c>
      <x:c r="H144" s="290" t="n">
        <x:v>3</x:v>
      </x:c>
      <x:c r="I144" s="290" t="str">
        <x:v>No</x:v>
      </x:c>
      <x:c r="J144" s="290" t="n">
        <x:v>2009</x:v>
      </x:c>
      <x:c r="K144" s="281" t="n">
        <x:f>IF(J144="","",'Rules &amp; Settings'!$B$4-J144)</x:f>
        <x:v>17</x:v>
      </x:c>
      <x:c r="L144" s="290" t="n">
        <x:v>63923</x:v>
      </x:c>
      <x:c r="M144" s="290" t="n">
        <x:v>1195</x:v>
      </x:c>
      <x:c r="N144" s="290" t="str">
        <x:v>Normal</x:v>
      </x:c>
      <x:c r="O144" s="290" t="str">
        <x:v>Fair</x:v>
      </x:c>
      <x:c r="P144" s="282" t="str">
        <x:f>IF(A144="","",IF(OR(N144="Excessive",O144="Poor",L144&gt;='Rules &amp; Settings'!$B$15,M144&gt;='Rules &amp; Settings'!$B$16,K144&gt;=IF(F144="Very High",'Rules &amp; Settings'!$B$10,IF(F144="High",'Rules &amp; Settings'!$B$11,IF(F144="Medium",'Rules &amp; Settings'!$B$12,IF(F144="Low",'Rules &amp; Settings'!$B$13,'Rules &amp; Settings'!$B$14))))),"REVIEW","Monitor"))</x:f>
        <x:v>REVIEW</x:v>
      </x:c>
      <x:c r="Q144" s="282" t="str">
        <x:f>IF(A144="","",IF(AND(D144="Frontline",OR(F144="Very High",F144="High"),K144&gt;='Rules &amp; Settings'!$B$7,K144&lt;='Rules &amp; Settings'!$B$8),"HIGH-ACTIVITY ROTATION WINDOW",IF(AND(D144="Reserve",K144&gt;='Rules &amp; Settings'!$B$9),"MOVE RESERVE TO OPERATIONAL BRIGADE","")))</x:f>
      </x:c>
      <x:c r="R144" s="282" t="n">
        <x:f>IF(J144="","",J144+'Rules &amp; Settings'!$B$5)</x:f>
        <x:v>2029</x:v>
      </x:c>
      <x:c r="S144" s="282" t="n">
        <x:f>IF(J144="","",J144+'Rules &amp; Settings'!$B$6)</x:f>
        <x:v>2034</x:v>
      </x:c>
      <x:c r="T144" s="282" t="n">
        <x:f>IF(A144="","",K144*'Rules &amp; Settings'!$B$17+IF(F144="Very High",10,IF(F144="High",8,IF(F144="Medium",5,IF(F144="Low",2,0))))+H144*'Rules &amp; Settings'!$B$18+IF(O144="Poor",20,IF(O144="Fair",7,0))+IF(N144="Excessive",20,IF(N144="High",10,0))+IF(I144="Yes",'Rules &amp; Settings'!$B$19,0))</x:f>
        <x:v>66</x:v>
      </x:c>
      <x:c r="U144" s="282" t="str">
        <x:f>IF(A144="","",IF(K144&gt;='Rules &amp; Settings'!$B$6,"RETIRE / REPLACE IMMEDIATELY",IF(OR(N144="Excessive",O144="Poor"),"MECHANICAL + OPERATIONAL REVIEW",IF(K144&gt;='Rules &amp; Settings'!$B$5,"REPLACE — OLDEST FIRST",IF(Q144&lt;&gt;"",Q144,IF(P144="REVIEW","MID-LIFE REVIEW","CONTINUE IN SERVICE"))))))</x:f>
        <x:v>MID-LIFE REVIEW</x:v>
      </x:c>
      <x:c r="V144" s="283" t="n">
        <x:v>2029</x:v>
      </x:c>
      <x:c r="W144" s="284"/>
      <x:c r="X144" s="289"/>
      <x:c r="Y144" s="291" t="str">
        <x:v>In Service</x:v>
      </x:c>
      <x:c r="Z144" s="292" t="n">
        <x:v>45826</x:v>
      </x:c>
      <x:c r="AA144" s="292" t="n">
        <x:f>IF(Z144="","",Z144+365)</x:f>
        <x:v>46191</x:v>
      </x:c>
      <x:c r="AB144" s="292" t="n">
        <x:v>46560</x:v>
      </x:c>
      <x:c r="AC144" s="292" t="n">
        <x:v>46325</x:v>
      </x:c>
      <x:c r="AD144" s="293" t="n">
        <x:v>520000</x:v>
      </x:c>
      <x:c r="AE144" s="291" t="n">
        <x:f>MAX(0,MIN(100,ROUND(100-MIN(40,K144*1.4)-IF(O144="Fair",12,IF(O144="Poor",30,0))-IF(N144="High",12,IF(N144="Excessive",28,0))-IF(P144="REVIEW",5,0)-IF(K144&gt;=20,10,0)-IF(Z144="",8,IF(TODAY()-Z144&gt;540,15,IF(TODAY()-Z144&gt;365,8,0))),0)))</x:f>
        <x:v>51</x:v>
      </x:c>
      <x:c r="AF144" s="291" t="str">
        <x:f>IF(AE144&gt;=80,"GREEN",IF(AE144&gt;=60,"AMBER","RED"))</x:f>
        <x:v>RED</x:v>
      </x:c>
      <x:c r="AG144" s="291" t="n">
        <x:f>IF(K144&gt;=25,2026,IF(OR(O144="Poor",N144="Excessive"),MIN(MAX(2026,R144),2027),IF(K144&gt;=20,MIN(MAX(2026,R144),IF(V144="",9999,V144)),MAX(2026,R144))))</x:f>
        <x:v>2029</x:v>
      </x:c>
      <x:c r="AH144" s="291" t="str">
        <x:f>IF(K144&gt;=25,"Replace now — at/over maximum service age",IF(K144&gt;=20,"Plan replacement — inside 20–25 year window",IF(OR(O144="Poor",N144="Excessive"),"Urgent reliability review",IF(Q144&lt;&gt;"","Rotation opportunity — "&amp;Q144,IF(P144="REVIEW","Mid-life review required","Continue in service")))))</x:f>
        <x:v>Mid-life review required</x:v>
      </x:c>
      <x:c r="AI144" s="294"/>
      <x:c r="AJ144" s="291" t="str"/>
      <x:c r="AK144" s="291" t="str">
        <x:v>Demo photo: OLF-0140.jpg; inspection document: OLF-0140-inspection.pdf</x:v>
      </x:c>
      <x:c r="AL144" s="294" t="n">
        <x:f>IF(AI144&lt;&gt;"",AI144,AG144)</x:f>
        <x:v>2029</x:v>
      </x:c>
      <x:c r="AM144" s="291" t="str">
        <x:f>IF(OR(K144&gt;=25,O144="Poor",N144="Excessive",AA144&lt;TODAY(),AB144&lt;TODAY(),AC144&lt;TODAY()),"RED",IF(OR(K144&gt;=20,P144="REVIEW",AA144&lt;=TODAY()+60,AB144&lt;=TODAY()+60,AC144&lt;=TODAY()+60,Q144&lt;&gt;""),"AMBER","GREEN"))</x:f>
        <x:v>RED</x:v>
      </x:c>
    </x:row>
    <x:row r="145">
      <x:c r="A145" s="278" t="str">
        <x:v>OLF-0141</x:v>
      </x:c>
      <x:c r="B145" s="279" t="str">
        <x:v>B088</x:v>
      </x:c>
      <x:c r="C145" s="279" t="str">
        <x:v>Southern Forests</x:v>
      </x:c>
      <x:c r="D145" s="280" t="str">
        <x:v>Frontline</x:v>
      </x:c>
      <x:c r="E145" s="280" t="str">
        <x:v>Rural Tanker 4x4 (3,000 L)</x:v>
      </x:c>
      <x:c r="F145" s="280" t="str">
        <x:v>Low</x:v>
      </x:c>
      <x:c r="G145" s="280" t="n">
        <x:v>116</x:v>
      </x:c>
      <x:c r="H145" s="280" t="n">
        <x:v>4</x:v>
      </x:c>
      <x:c r="I145" s="280" t="str">
        <x:v>No</x:v>
      </x:c>
      <x:c r="J145" s="280" t="n">
        <x:v>2015</x:v>
      </x:c>
      <x:c r="K145" s="281" t="n">
        <x:f>IF(J145="","",'Rules &amp; Settings'!$B$4-J145)</x:f>
        <x:v>11</x:v>
      </x:c>
      <x:c r="L145" s="280" t="n">
        <x:v>54528</x:v>
      </x:c>
      <x:c r="M145" s="280" t="n">
        <x:v>628</x:v>
      </x:c>
      <x:c r="N145" s="280" t="str">
        <x:v>Low</x:v>
      </x:c>
      <x:c r="O145" s="280" t="str">
        <x:v>Good</x:v>
      </x:c>
      <x:c r="P145" s="282" t="str">
        <x:f>IF(A145="","",IF(OR(N145="Excessive",O145="Poor",L145&gt;='Rules &amp; Settings'!$B$15,M145&gt;='Rules &amp; Settings'!$B$16,K145&gt;=IF(F145="Very High",'Rules &amp; Settings'!$B$10,IF(F145="High",'Rules &amp; Settings'!$B$11,IF(F145="Medium",'Rules &amp; Settings'!$B$12,IF(F145="Low",'Rules &amp; Settings'!$B$13,'Rules &amp; Settings'!$B$14))))),"REVIEW","Monitor"))</x:f>
        <x:v>Monitor</x:v>
      </x:c>
      <x:c r="Q145" s="282" t="str">
        <x:f>IF(A145="","",IF(AND(D145="Frontline",OR(F145="Very High",F145="High"),K145&gt;='Rules &amp; Settings'!$B$7,K145&lt;='Rules &amp; Settings'!$B$8),"HIGH-ACTIVITY ROTATION WINDOW",IF(AND(D145="Reserve",K145&gt;='Rules &amp; Settings'!$B$9),"MOVE RESERVE TO OPERATIONAL BRIGADE","")))</x:f>
      </x:c>
      <x:c r="R145" s="282" t="n">
        <x:f>IF(J145="","",J145+'Rules &amp; Settings'!$B$5)</x:f>
        <x:v>2035</x:v>
      </x:c>
      <x:c r="S145" s="282" t="n">
        <x:f>IF(J145="","",J145+'Rules &amp; Settings'!$B$6)</x:f>
        <x:v>2040</x:v>
      </x:c>
      <x:c r="T145" s="282" t="n">
        <x:f>IF(A145="","",K145*'Rules &amp; Settings'!$B$17+IF(F145="Very High",10,IF(F145="High",8,IF(F145="Medium",5,IF(F145="Low",2,0))))+H145*'Rules &amp; Settings'!$B$18+IF(O145="Poor",20,IF(O145="Fair",7,0))+IF(N145="Excessive",20,IF(N145="High",10,0))+IF(I145="Yes",'Rules &amp; Settings'!$B$19,0))</x:f>
        <x:v>43</x:v>
      </x:c>
      <x:c r="U145" s="282" t="str">
        <x:f>IF(A145="","",IF(K145&gt;='Rules &amp; Settings'!$B$6,"RETIRE / REPLACE IMMEDIATELY",IF(OR(N145="Excessive",O145="Poor"),"MECHANICAL + OPERATIONAL REVIEW",IF(K145&gt;='Rules &amp; Settings'!$B$5,"REPLACE — OLDEST FIRST",IF(Q145&lt;&gt;"",Q145,IF(P145="REVIEW","MID-LIFE REVIEW","CONTINUE IN SERVICE"))))))</x:f>
        <x:v>CONTINUE IN SERVICE</x:v>
      </x:c>
      <x:c r="V145" s="283" t="n">
        <x:v>2027</x:v>
      </x:c>
      <x:c r="W145" s="284"/>
      <x:c r="X145" s="279"/>
      <x:c r="Y145" s="291" t="str">
        <x:v>In Service</x:v>
      </x:c>
      <x:c r="Z145" s="292" t="n">
        <x:v>46021</x:v>
      </x:c>
      <x:c r="AA145" s="292" t="n">
        <x:f>IF(Z145="","",Z145+365)</x:f>
        <x:v>46386</x:v>
      </x:c>
      <x:c r="AB145" s="292" t="n">
        <x:v>46340</x:v>
      </x:c>
      <x:c r="AC145" s="292" t="n">
        <x:v>46484</x:v>
      </x:c>
      <x:c r="AD145" s="293" t="n">
        <x:v>520000</x:v>
      </x:c>
      <x:c r="AE145" s="291" t="n">
        <x:f>MAX(0,MIN(100,ROUND(100-MIN(40,K145*1.4)-IF(O145="Fair",12,IF(O145="Poor",30,0))-IF(N145="High",12,IF(N145="Excessive",28,0))-IF(P145="REVIEW",5,0)-IF(K145&gt;=20,10,0)-IF(Z145="",8,IF(TODAY()-Z145&gt;540,15,IF(TODAY()-Z145&gt;365,8,0))),0)))</x:f>
        <x:v>85</x:v>
      </x:c>
      <x:c r="AF145" s="291" t="str">
        <x:f>IF(AE145&gt;=80,"GREEN",IF(AE145&gt;=60,"AMBER","RED"))</x:f>
        <x:v>GREEN</x:v>
      </x:c>
      <x:c r="AG145" s="291" t="n">
        <x:f>IF(K145&gt;=25,2026,IF(OR(O145="Poor",N145="Excessive"),MIN(MAX(2026,R145),2027),IF(K145&gt;=20,MIN(MAX(2026,R145),IF(V145="",9999,V145)),MAX(2026,R145))))</x:f>
        <x:v>2035</x:v>
      </x:c>
      <x:c r="AH145" s="291" t="str">
        <x:f>IF(K145&gt;=25,"Replace now — at/over maximum service age",IF(K145&gt;=20,"Plan replacement — inside 20–25 year window",IF(OR(O145="Poor",N145="Excessive"),"Urgent reliability review",IF(Q145&lt;&gt;"","Rotation opportunity — "&amp;Q145,IF(P145="REVIEW","Mid-life review required","Continue in service")))))</x:f>
        <x:v>Continue in service</x:v>
      </x:c>
      <x:c r="AI145" s="294"/>
      <x:c r="AJ145" s="291" t="str"/>
      <x:c r="AK145" s="291" t="str">
        <x:v>Demo photo: OLF-0141.jpg; inspection document: OLF-0141-inspection.pdf</x:v>
      </x:c>
      <x:c r="AL145" s="294" t="n">
        <x:f>IF(AI145&lt;&gt;"",AI145,AG145)</x:f>
        <x:v>2035</x:v>
      </x:c>
      <x:c r="AM145" s="291" t="str">
        <x:f>IF(OR(K145&gt;=25,O145="Poor",N145="Excessive",AA145&lt;TODAY(),AB145&lt;TODAY(),AC145&lt;TODAY()),"RED",IF(OR(K145&gt;=20,P145="REVIEW",AA145&lt;=TODAY()+60,AB145&lt;=TODAY()+60,AC145&lt;=TODAY()+60,Q145&lt;&gt;""),"AMBER","GREEN"))</x:f>
        <x:v>GREEN</x:v>
      </x:c>
    </x:row>
    <x:row r="146">
      <x:c r="A146" s="288" t="str">
        <x:v>OLF-0142</x:v>
      </x:c>
      <x:c r="B146" s="289" t="str">
        <x:v>B089</x:v>
      </x:c>
      <x:c r="C146" s="289" t="str">
        <x:v>Northern Tablelands</x:v>
      </x:c>
      <x:c r="D146" s="290" t="str">
        <x:v>Frontline</x:v>
      </x:c>
      <x:c r="E146" s="290" t="str">
        <x:v>Interface Pumper/Tanker</x:v>
      </x:c>
      <x:c r="F146" s="290" t="str">
        <x:v>Very Low</x:v>
      </x:c>
      <x:c r="G146" s="290" t="n">
        <x:v>32</x:v>
      </x:c>
      <x:c r="H146" s="290" t="n">
        <x:v>3</x:v>
      </x:c>
      <x:c r="I146" s="290" t="str">
        <x:v>No</x:v>
      </x:c>
      <x:c r="J146" s="290" t="n">
        <x:v>2008</x:v>
      </x:c>
      <x:c r="K146" s="281" t="n">
        <x:f>IF(J146="","",'Rules &amp; Settings'!$B$4-J146)</x:f>
        <x:v>18</x:v>
      </x:c>
      <x:c r="L146" s="290" t="n">
        <x:v>35424</x:v>
      </x:c>
      <x:c r="M146" s="290" t="n">
        <x:v>652</x:v>
      </x:c>
      <x:c r="N146" s="290" t="str">
        <x:v>High</x:v>
      </x:c>
      <x:c r="O146" s="290" t="str">
        <x:v>Fair</x:v>
      </x:c>
      <x:c r="P146" s="282" t="str">
        <x:f>IF(A146="","",IF(OR(N146="Excessive",O146="Poor",L146&gt;='Rules &amp; Settings'!$B$15,M146&gt;='Rules &amp; Settings'!$B$16,K146&gt;=IF(F146="Very High",'Rules &amp; Settings'!$B$10,IF(F146="High",'Rules &amp; Settings'!$B$11,IF(F146="Medium",'Rules &amp; Settings'!$B$12,IF(F146="Low",'Rules &amp; Settings'!$B$13,'Rules &amp; Settings'!$B$14))))),"REVIEW","Monitor"))</x:f>
        <x:v>REVIEW</x:v>
      </x:c>
      <x:c r="Q146" s="282" t="str">
        <x:f>IF(A146="","",IF(AND(D146="Frontline",OR(F146="Very High",F146="High"),K146&gt;='Rules &amp; Settings'!$B$7,K146&lt;='Rules &amp; Settings'!$B$8),"HIGH-ACTIVITY ROTATION WINDOW",IF(AND(D146="Reserve",K146&gt;='Rules &amp; Settings'!$B$9),"MOVE RESERVE TO OPERATIONAL BRIGADE","")))</x:f>
      </x:c>
      <x:c r="R146" s="282" t="n">
        <x:f>IF(J146="","",J146+'Rules &amp; Settings'!$B$5)</x:f>
        <x:v>2028</x:v>
      </x:c>
      <x:c r="S146" s="282" t="n">
        <x:f>IF(J146="","",J146+'Rules &amp; Settings'!$B$6)</x:f>
        <x:v>2033</x:v>
      </x:c>
      <x:c r="T146" s="282" t="n">
        <x:f>IF(A146="","",K146*'Rules &amp; Settings'!$B$17+IF(F146="Very High",10,IF(F146="High",8,IF(F146="Medium",5,IF(F146="Low",2,0))))+H146*'Rules &amp; Settings'!$B$18+IF(O146="Poor",20,IF(O146="Fair",7,0))+IF(N146="Excessive",20,IF(N146="High",10,0))+IF(I146="Yes",'Rules &amp; Settings'!$B$19,0))</x:f>
        <x:v>77</x:v>
      </x:c>
      <x:c r="U146" s="282" t="str">
        <x:f>IF(A146="","",IF(K146&gt;='Rules &amp; Settings'!$B$6,"RETIRE / REPLACE IMMEDIATELY",IF(OR(N146="Excessive",O146="Poor"),"MECHANICAL + OPERATIONAL REVIEW",IF(K146&gt;='Rules &amp; Settings'!$B$5,"REPLACE — OLDEST FIRST",IF(Q146&lt;&gt;"",Q146,IF(P146="REVIEW","MID-LIFE REVIEW","CONTINUE IN SERVICE"))))))</x:f>
        <x:v>MID-LIFE REVIEW</x:v>
      </x:c>
      <x:c r="V146" s="283" t="n">
        <x:v>2028</x:v>
      </x:c>
      <x:c r="W146" s="284"/>
      <x:c r="X146" s="289"/>
      <x:c r="Y146" s="291" t="str">
        <x:v>In Service</x:v>
      </x:c>
      <x:c r="Z146" s="292" t="n">
        <x:v>45777</x:v>
      </x:c>
      <x:c r="AA146" s="292" t="n">
        <x:f>IF(Z146="","",Z146+365)</x:f>
        <x:v>46142</x:v>
      </x:c>
      <x:c r="AB146" s="292" t="n">
        <x:v>46591</x:v>
      </x:c>
      <x:c r="AC146" s="292" t="n">
        <x:v>46651</x:v>
      </x:c>
      <x:c r="AD146" s="293" t="n">
        <x:v>720000</x:v>
      </x:c>
      <x:c r="AE146" s="291" t="n">
        <x:f>MAX(0,MIN(100,ROUND(100-MIN(40,K146*1.4)-IF(O146="Fair",12,IF(O146="Poor",30,0))-IF(N146="High",12,IF(N146="Excessive",28,0))-IF(P146="REVIEW",5,0)-IF(K146&gt;=20,10,0)-IF(Z146="",8,IF(TODAY()-Z146&gt;540,15,IF(TODAY()-Z146&gt;365,8,0))),0)))</x:f>
        <x:v>38</x:v>
      </x:c>
      <x:c r="AF146" s="291" t="str">
        <x:f>IF(AE146&gt;=80,"GREEN",IF(AE146&gt;=60,"AMBER","RED"))</x:f>
        <x:v>RED</x:v>
      </x:c>
      <x:c r="AG146" s="291" t="n">
        <x:f>IF(K146&gt;=25,2026,IF(OR(O146="Poor",N146="Excessive"),MIN(MAX(2026,R146),2027),IF(K146&gt;=20,MIN(MAX(2026,R146),IF(V146="",9999,V146)),MAX(2026,R146))))</x:f>
        <x:v>2028</x:v>
      </x:c>
      <x:c r="AH146" s="291" t="str">
        <x:f>IF(K146&gt;=25,"Replace now — at/over maximum service age",IF(K146&gt;=20,"Plan replacement — inside 20–25 year window",IF(OR(O146="Poor",N146="Excessive"),"Urgent reliability review",IF(Q146&lt;&gt;"","Rotation opportunity — "&amp;Q146,IF(P146="REVIEW","Mid-life review required","Continue in service")))))</x:f>
        <x:v>Mid-life review required</x:v>
      </x:c>
      <x:c r="AI146" s="294"/>
      <x:c r="AJ146" s="291" t="str"/>
      <x:c r="AK146" s="291" t="str">
        <x:v>Demo photo: OLF-0142.jpg; inspection document: OLF-0142-inspection.pdf</x:v>
      </x:c>
      <x:c r="AL146" s="294" t="n">
        <x:f>IF(AI146&lt;&gt;"",AI146,AG146)</x:f>
        <x:v>2028</x:v>
      </x:c>
      <x:c r="AM146" s="291" t="str">
        <x:f>IF(OR(K146&gt;=25,O146="Poor",N146="Excessive",AA146&lt;TODAY(),AB146&lt;TODAY(),AC146&lt;TODAY()),"RED",IF(OR(K146&gt;=20,P146="REVIEW",AA146&lt;=TODAY()+60,AB146&lt;=TODAY()+60,AC146&lt;=TODAY()+60,Q146&lt;&gt;""),"AMBER","GREEN"))</x:f>
        <x:v>RED</x:v>
      </x:c>
    </x:row>
    <x:row r="147">
      <x:c r="A147" s="278" t="str">
        <x:v>OLF-0143</x:v>
      </x:c>
      <x:c r="B147" s="279" t="str">
        <x:v>B090</x:v>
      </x:c>
      <x:c r="C147" s="279" t="str">
        <x:v>Northern Tablelands</x:v>
      </x:c>
      <x:c r="D147" s="280" t="str">
        <x:v>Frontline</x:v>
      </x:c>
      <x:c r="E147" s="280" t="str">
        <x:v>Urban Pumper – Light</x:v>
      </x:c>
      <x:c r="F147" s="280" t="str">
        <x:v>Medium</x:v>
      </x:c>
      <x:c r="G147" s="280" t="n">
        <x:v>332</x:v>
      </x:c>
      <x:c r="H147" s="280" t="n">
        <x:v>3</x:v>
      </x:c>
      <x:c r="I147" s="280" t="str">
        <x:v>No</x:v>
      </x:c>
      <x:c r="J147" s="280" t="n">
        <x:v>2011</x:v>
      </x:c>
      <x:c r="K147" s="281" t="n">
        <x:f>IF(J147="","",'Rules &amp; Settings'!$B$4-J147)</x:f>
        <x:v>15</x:v>
      </x:c>
      <x:c r="L147" s="280" t="n">
        <x:v>115167</x:v>
      </x:c>
      <x:c r="M147" s="280" t="n">
        <x:v>1469</x:v>
      </x:c>
      <x:c r="N147" s="280" t="str">
        <x:v>Normal</x:v>
      </x:c>
      <x:c r="O147" s="280" t="str">
        <x:v>Good</x:v>
      </x:c>
      <x:c r="P147" s="282" t="str">
        <x:f>IF(A147="","",IF(OR(N147="Excessive",O147="Poor",L147&gt;='Rules &amp; Settings'!$B$15,M147&gt;='Rules &amp; Settings'!$B$16,K147&gt;=IF(F147="Very High",'Rules &amp; Settings'!$B$10,IF(F147="High",'Rules &amp; Settings'!$B$11,IF(F147="Medium",'Rules &amp; Settings'!$B$12,IF(F147="Low",'Rules &amp; Settings'!$B$13,'Rules &amp; Settings'!$B$14))))),"REVIEW","Monitor"))</x:f>
        <x:v>REVIEW</x:v>
      </x:c>
      <x:c r="Q147" s="282" t="str">
        <x:f>IF(A147="","",IF(AND(D147="Frontline",OR(F147="Very High",F147="High"),K147&gt;='Rules &amp; Settings'!$B$7,K147&lt;='Rules &amp; Settings'!$B$8),"HIGH-ACTIVITY ROTATION WINDOW",IF(AND(D147="Reserve",K147&gt;='Rules &amp; Settings'!$B$9),"MOVE RESERVE TO OPERATIONAL BRIGADE","")))</x:f>
      </x:c>
      <x:c r="R147" s="282" t="n">
        <x:f>IF(J147="","",J147+'Rules &amp; Settings'!$B$5)</x:f>
        <x:v>2031</x:v>
      </x:c>
      <x:c r="S147" s="282" t="n">
        <x:f>IF(J147="","",J147+'Rules &amp; Settings'!$B$6)</x:f>
        <x:v>2036</x:v>
      </x:c>
      <x:c r="T147" s="282" t="n">
        <x:f>IF(A147="","",K147*'Rules &amp; Settings'!$B$17+IF(F147="Very High",10,IF(F147="High",8,IF(F147="Medium",5,IF(F147="Low",2,0))))+H147*'Rules &amp; Settings'!$B$18+IF(O147="Poor",20,IF(O147="Fair",7,0))+IF(N147="Excessive",20,IF(N147="High",10,0))+IF(I147="Yes",'Rules &amp; Settings'!$B$19,0))</x:f>
        <x:v>56</x:v>
      </x:c>
      <x:c r="U147" s="282" t="str">
        <x:f>IF(A147="","",IF(K147&gt;='Rules &amp; Settings'!$B$6,"RETIRE / REPLACE IMMEDIATELY",IF(OR(N147="Excessive",O147="Poor"),"MECHANICAL + OPERATIONAL REVIEW",IF(K147&gt;='Rules &amp; Settings'!$B$5,"REPLACE — OLDEST FIRST",IF(Q147&lt;&gt;"",Q147,IF(P147="REVIEW","MID-LIFE REVIEW","CONTINUE IN SERVICE"))))))</x:f>
        <x:v>MID-LIFE REVIEW</x:v>
      </x:c>
      <x:c r="V147" s="283" t="n">
        <x:v>2029</x:v>
      </x:c>
      <x:c r="W147" s="284"/>
      <x:c r="X147" s="279"/>
      <x:c r="Y147" s="291" t="str">
        <x:v>In Service</x:v>
      </x:c>
      <x:c r="Z147" s="292" t="n">
        <x:v>46000</x:v>
      </x:c>
      <x:c r="AA147" s="292" t="n">
        <x:f>IF(Z147="","",Z147+365)</x:f>
        <x:v>46365</x:v>
      </x:c>
      <x:c r="AB147" s="292" t="n">
        <x:v>46493</x:v>
      </x:c>
      <x:c r="AC147" s="292" t="n">
        <x:v>46520</x:v>
      </x:c>
      <x:c r="AD147" s="293" t="n">
        <x:v>720000</x:v>
      </x:c>
      <x:c r="AE147" s="291" t="n">
        <x:f>MAX(0,MIN(100,ROUND(100-MIN(40,K147*1.4)-IF(O147="Fair",12,IF(O147="Poor",30,0))-IF(N147="High",12,IF(N147="Excessive",28,0))-IF(P147="REVIEW",5,0)-IF(K147&gt;=20,10,0)-IF(Z147="",8,IF(TODAY()-Z147&gt;540,15,IF(TODAY()-Z147&gt;365,8,0))),0)))</x:f>
        <x:v>74</x:v>
      </x:c>
      <x:c r="AF147" s="291" t="str">
        <x:f>IF(AE147&gt;=80,"GREEN",IF(AE147&gt;=60,"AMBER","RED"))</x:f>
        <x:v>AMBER</x:v>
      </x:c>
      <x:c r="AG147" s="291" t="n">
        <x:f>IF(K147&gt;=25,2026,IF(OR(O147="Poor",N147="Excessive"),MIN(MAX(2026,R147),2027),IF(K147&gt;=20,MIN(MAX(2026,R147),IF(V147="",9999,V147)),MAX(2026,R147))))</x:f>
        <x:v>2031</x:v>
      </x:c>
      <x:c r="AH147" s="291" t="str">
        <x:f>IF(K147&gt;=25,"Replace now — at/over maximum service age",IF(K147&gt;=20,"Plan replacement — inside 20–25 year window",IF(OR(O147="Poor",N147="Excessive"),"Urgent reliability review",IF(Q147&lt;&gt;"","Rotation opportunity — "&amp;Q147,IF(P147="REVIEW","Mid-life review required","Continue in service")))))</x:f>
        <x:v>Mid-life review required</x:v>
      </x:c>
      <x:c r="AI147" s="294"/>
      <x:c r="AJ147" s="291" t="str"/>
      <x:c r="AK147" s="291" t="str">
        <x:v>Demo photo: OLF-0143.jpg; inspection document: OLF-0143-inspection.pdf</x:v>
      </x:c>
      <x:c r="AL147" s="294" t="n">
        <x:f>IF(AI147&lt;&gt;"",AI147,AG147)</x:f>
        <x:v>2031</x:v>
      </x:c>
      <x:c r="AM147" s="291" t="str">
        <x:f>IF(OR(K147&gt;=25,O147="Poor",N147="Excessive",AA147&lt;TODAY(),AB147&lt;TODAY(),AC147&lt;TODAY()),"RED",IF(OR(K147&gt;=20,P147="REVIEW",AA147&lt;=TODAY()+60,AB147&lt;=TODAY()+60,AC147&lt;=TODAY()+60,Q147&lt;&gt;""),"AMBER","GREEN"))</x:f>
        <x:v>AMBER</x:v>
      </x:c>
    </x:row>
    <x:row r="148">
      <x:c r="A148" s="288" t="str">
        <x:v>OLF-0144</x:v>
      </x:c>
      <x:c r="B148" s="289" t="str">
        <x:v>B090</x:v>
      </x:c>
      <x:c r="C148" s="289" t="str">
        <x:v>Northern Tablelands</x:v>
      </x:c>
      <x:c r="D148" s="290" t="str">
        <x:v>Frontline</x:v>
      </x:c>
      <x:c r="E148" s="290" t="str">
        <x:v>Heavy Rescue</x:v>
      </x:c>
      <x:c r="F148" s="290" t="str">
        <x:v>Medium</x:v>
      </x:c>
      <x:c r="G148" s="290" t="n">
        <x:v>332</x:v>
      </x:c>
      <x:c r="H148" s="290" t="n">
        <x:v>3</x:v>
      </x:c>
      <x:c r="I148" s="290" t="str">
        <x:v>Yes</x:v>
      </x:c>
      <x:c r="J148" s="290" t="n">
        <x:v>2007</x:v>
      </x:c>
      <x:c r="K148" s="281" t="n">
        <x:f>IF(J148="","",'Rules &amp; Settings'!$B$4-J148)</x:f>
        <x:v>19</x:v>
      </x:c>
      <x:c r="L148" s="290" t="n">
        <x:v>82756</x:v>
      </x:c>
      <x:c r="M148" s="290" t="n">
        <x:v>858</x:v>
      </x:c>
      <x:c r="N148" s="290" t="str">
        <x:v>Normal</x:v>
      </x:c>
      <x:c r="O148" s="290" t="str">
        <x:v>Fair</x:v>
      </x:c>
      <x:c r="P148" s="282" t="str">
        <x:f>IF(A148="","",IF(OR(N148="Excessive",O148="Poor",L148&gt;='Rules &amp; Settings'!$B$15,M148&gt;='Rules &amp; Settings'!$B$16,K148&gt;=IF(F148="Very High",'Rules &amp; Settings'!$B$10,IF(F148="High",'Rules &amp; Settings'!$B$11,IF(F148="Medium",'Rules &amp; Settings'!$B$12,IF(F148="Low",'Rules &amp; Settings'!$B$13,'Rules &amp; Settings'!$B$14))))),"REVIEW","Monitor"))</x:f>
        <x:v>REVIEW</x:v>
      </x:c>
      <x:c r="Q148" s="282" t="str">
        <x:f>IF(A148="","",IF(AND(D148="Frontline",OR(F148="Very High",F148="High"),K148&gt;='Rules &amp; Settings'!$B$7,K148&lt;='Rules &amp; Settings'!$B$8),"HIGH-ACTIVITY ROTATION WINDOW",IF(AND(D148="Reserve",K148&gt;='Rules &amp; Settings'!$B$9),"MOVE RESERVE TO OPERATIONAL BRIGADE","")))</x:f>
      </x:c>
      <x:c r="R148" s="282" t="n">
        <x:f>IF(J148="","",J148+'Rules &amp; Settings'!$B$5)</x:f>
        <x:v>2027</x:v>
      </x:c>
      <x:c r="S148" s="282" t="n">
        <x:f>IF(J148="","",J148+'Rules &amp; Settings'!$B$6)</x:f>
        <x:v>2032</x:v>
      </x:c>
      <x:c r="T148" s="282" t="n">
        <x:f>IF(A148="","",K148*'Rules &amp; Settings'!$B$17+IF(F148="Very High",10,IF(F148="High",8,IF(F148="Medium",5,IF(F148="Low",2,0))))+H148*'Rules &amp; Settings'!$B$18+IF(O148="Poor",20,IF(O148="Fair",7,0))+IF(N148="Excessive",20,IF(N148="High",10,0))+IF(I148="Yes",'Rules &amp; Settings'!$B$19,0))</x:f>
        <x:v>78</x:v>
      </x:c>
      <x:c r="U148" s="282" t="str">
        <x:f>IF(A148="","",IF(K148&gt;='Rules &amp; Settings'!$B$6,"RETIRE / REPLACE IMMEDIATELY",IF(OR(N148="Excessive",O148="Poor"),"MECHANICAL + OPERATIONAL REVIEW",IF(K148&gt;='Rules &amp; Settings'!$B$5,"REPLACE — OLDEST FIRST",IF(Q148&lt;&gt;"",Q148,IF(P148="REVIEW","MID-LIFE REVIEW","CONTINUE IN SERVICE"))))))</x:f>
        <x:v>MID-LIFE REVIEW</x:v>
      </x:c>
      <x:c r="V148" s="283" t="n">
        <x:v>2028</x:v>
      </x:c>
      <x:c r="W148" s="284"/>
      <x:c r="X148" s="289"/>
      <x:c r="Y148" s="291" t="str">
        <x:v>In Service</x:v>
      </x:c>
      <x:c r="Z148" s="292" t="n">
        <x:v>45759</x:v>
      </x:c>
      <x:c r="AA148" s="292" t="n">
        <x:f>IF(Z148="","",Z148+365)</x:f>
        <x:v>46124</x:v>
      </x:c>
      <x:c r="AB148" s="292" t="n">
        <x:v>46382</x:v>
      </x:c>
      <x:c r="AC148" s="292" t="n">
        <x:v>46343</x:v>
      </x:c>
      <x:c r="AD148" s="293" t="n">
        <x:v>850000</x:v>
      </x:c>
      <x:c r="AE148" s="291" t="n">
        <x:f>MAX(0,MIN(100,ROUND(100-MIN(40,K148*1.4)-IF(O148="Fair",12,IF(O148="Poor",30,0))-IF(N148="High",12,IF(N148="Excessive",28,0))-IF(P148="REVIEW",5,0)-IF(K148&gt;=20,10,0)-IF(Z148="",8,IF(TODAY()-Z148&gt;540,15,IF(TODAY()-Z148&gt;365,8,0))),0)))</x:f>
        <x:v>48</x:v>
      </x:c>
      <x:c r="AF148" s="291" t="str">
        <x:f>IF(AE148&gt;=80,"GREEN",IF(AE148&gt;=60,"AMBER","RED"))</x:f>
        <x:v>RED</x:v>
      </x:c>
      <x:c r="AG148" s="291" t="n">
        <x:f>IF(K148&gt;=25,2026,IF(OR(O148="Poor",N148="Excessive"),MIN(MAX(2026,R148),2027),IF(K148&gt;=20,MIN(MAX(2026,R148),IF(V148="",9999,V148)),MAX(2026,R148))))</x:f>
        <x:v>2027</x:v>
      </x:c>
      <x:c r="AH148" s="291" t="str">
        <x:f>IF(K148&gt;=25,"Replace now — at/over maximum service age",IF(K148&gt;=20,"Plan replacement — inside 20–25 year window",IF(OR(O148="Poor",N148="Excessive"),"Urgent reliability review",IF(Q148&lt;&gt;"","Rotation opportunity — "&amp;Q148,IF(P148="REVIEW","Mid-life review required","Continue in service")))))</x:f>
        <x:v>Mid-life review required</x:v>
      </x:c>
      <x:c r="AI148" s="294"/>
      <x:c r="AJ148" s="291" t="str"/>
      <x:c r="AK148" s="291" t="str">
        <x:v>Demo photo: OLF-0144.jpg; inspection document: OLF-0144-inspection.pdf</x:v>
      </x:c>
      <x:c r="AL148" s="294" t="n">
        <x:f>IF(AI148&lt;&gt;"",AI148,AG148)</x:f>
        <x:v>2027</x:v>
      </x:c>
      <x:c r="AM148" s="291" t="str">
        <x:f>IF(OR(K148&gt;=25,O148="Poor",N148="Excessive",AA148&lt;TODAY(),AB148&lt;TODAY(),AC148&lt;TODAY()),"RED",IF(OR(K148&gt;=20,P148="REVIEW",AA148&lt;=TODAY()+60,AB148&lt;=TODAY()+60,AC148&lt;=TODAY()+60,Q148&lt;&gt;""),"AMBER","GREEN"))</x:f>
        <x:v>RED</x:v>
      </x:c>
    </x:row>
    <x:row r="149">
      <x:c r="A149" s="278" t="str">
        <x:v>OLF-0145</x:v>
      </x:c>
      <x:c r="B149" s="279" t="str">
        <x:v>B091</x:v>
      </x:c>
      <x:c r="C149" s="279" t="str">
        <x:v>Northern Tablelands</x:v>
      </x:c>
      <x:c r="D149" s="280" t="str">
        <x:v>Frontline</x:v>
      </x:c>
      <x:c r="E149" s="280" t="str">
        <x:v>Rural Tanker 4x4 (3,000 L)</x:v>
      </x:c>
      <x:c r="F149" s="280" t="str">
        <x:v>Medium</x:v>
      </x:c>
      <x:c r="G149" s="280" t="n">
        <x:v>299</x:v>
      </x:c>
      <x:c r="H149" s="280" t="n">
        <x:v>3</x:v>
      </x:c>
      <x:c r="I149" s="280" t="str">
        <x:v>No</x:v>
      </x:c>
      <x:c r="J149" s="280" t="n">
        <x:v>2016</x:v>
      </x:c>
      <x:c r="K149" s="281" t="n">
        <x:f>IF(J149="","",'Rules &amp; Settings'!$B$4-J149)</x:f>
        <x:v>10</x:v>
      </x:c>
      <x:c r="L149" s="280" t="n">
        <x:v>83670</x:v>
      </x:c>
      <x:c r="M149" s="280" t="n">
        <x:v>1164</x:v>
      </x:c>
      <x:c r="N149" s="280" t="str">
        <x:v>Low</x:v>
      </x:c>
      <x:c r="O149" s="280" t="str">
        <x:v>Good</x:v>
      </x:c>
      <x:c r="P149" s="282" t="str">
        <x:f>IF(A149="","",IF(OR(N149="Excessive",O149="Poor",L149&gt;='Rules &amp; Settings'!$B$15,M149&gt;='Rules &amp; Settings'!$B$16,K149&gt;=IF(F149="Very High",'Rules &amp; Settings'!$B$10,IF(F149="High",'Rules &amp; Settings'!$B$11,IF(F149="Medium",'Rules &amp; Settings'!$B$12,IF(F149="Low",'Rules &amp; Settings'!$B$13,'Rules &amp; Settings'!$B$14))))),"REVIEW","Monitor"))</x:f>
        <x:v>REVIEW</x:v>
      </x:c>
      <x:c r="Q149" s="282" t="str">
        <x:f>IF(A149="","",IF(AND(D149="Frontline",OR(F149="Very High",F149="High"),K149&gt;='Rules &amp; Settings'!$B$7,K149&lt;='Rules &amp; Settings'!$B$8),"HIGH-ACTIVITY ROTATION WINDOW",IF(AND(D149="Reserve",K149&gt;='Rules &amp; Settings'!$B$9),"MOVE RESERVE TO OPERATIONAL BRIGADE","")))</x:f>
      </x:c>
      <x:c r="R149" s="282" t="n">
        <x:f>IF(J149="","",J149+'Rules &amp; Settings'!$B$5)</x:f>
        <x:v>2036</x:v>
      </x:c>
      <x:c r="S149" s="282" t="n">
        <x:f>IF(J149="","",J149+'Rules &amp; Settings'!$B$6)</x:f>
        <x:v>2041</x:v>
      </x:c>
      <x:c r="T149" s="282" t="n">
        <x:f>IF(A149="","",K149*'Rules &amp; Settings'!$B$17+IF(F149="Very High",10,IF(F149="High",8,IF(F149="Medium",5,IF(F149="Low",2,0))))+H149*'Rules &amp; Settings'!$B$18+IF(O149="Poor",20,IF(O149="Fair",7,0))+IF(N149="Excessive",20,IF(N149="High",10,0))+IF(I149="Yes",'Rules &amp; Settings'!$B$19,0))</x:f>
        <x:v>41</x:v>
      </x:c>
      <x:c r="U149" s="282" t="str">
        <x:f>IF(A149="","",IF(K149&gt;='Rules &amp; Settings'!$B$6,"RETIRE / REPLACE IMMEDIATELY",IF(OR(N149="Excessive",O149="Poor"),"MECHANICAL + OPERATIONAL REVIEW",IF(K149&gt;='Rules &amp; Settings'!$B$5,"REPLACE — OLDEST FIRST",IF(Q149&lt;&gt;"",Q149,IF(P149="REVIEW","MID-LIFE REVIEW","CONTINUE IN SERVICE"))))))</x:f>
        <x:v>MID-LIFE REVIEW</x:v>
      </x:c>
      <x:c r="V149" s="283" t="n">
        <x:v>2027</x:v>
      </x:c>
      <x:c r="W149" s="284"/>
      <x:c r="X149" s="279"/>
      <x:c r="Y149" s="291" t="str">
        <x:v>In Service</x:v>
      </x:c>
      <x:c r="Z149" s="292" t="n">
        <x:v>45859</x:v>
      </x:c>
      <x:c r="AA149" s="292" t="n">
        <x:f>IF(Z149="","",Z149+365)</x:f>
        <x:v>46224</x:v>
      </x:c>
      <x:c r="AB149" s="292" t="n">
        <x:v>46302</x:v>
      </x:c>
      <x:c r="AC149" s="292" t="n">
        <x:v>46404</x:v>
      </x:c>
      <x:c r="AD149" s="293" t="n">
        <x:v>520000</x:v>
      </x:c>
      <x:c r="AE149" s="291" t="n">
        <x:f>MAX(0,MIN(100,ROUND(100-MIN(40,K149*1.4)-IF(O149="Fair",12,IF(O149="Poor",30,0))-IF(N149="High",12,IF(N149="Excessive",28,0))-IF(P149="REVIEW",5,0)-IF(K149&gt;=20,10,0)-IF(Z149="",8,IF(TODAY()-Z149&gt;540,15,IF(TODAY()-Z149&gt;365,8,0))),0)))</x:f>
        <x:v>73</x:v>
      </x:c>
      <x:c r="AF149" s="291" t="str">
        <x:f>IF(AE149&gt;=80,"GREEN",IF(AE149&gt;=60,"AMBER","RED"))</x:f>
        <x:v>AMBER</x:v>
      </x:c>
      <x:c r="AG149" s="291" t="n">
        <x:f>IF(K149&gt;=25,2026,IF(OR(O149="Poor",N149="Excessive"),MIN(MAX(2026,R149),2027),IF(K149&gt;=20,MIN(MAX(2026,R149),IF(V149="",9999,V149)),MAX(2026,R149))))</x:f>
        <x:v>2036</x:v>
      </x:c>
      <x:c r="AH149" s="291" t="str">
        <x:f>IF(K149&gt;=25,"Replace now — at/over maximum service age",IF(K149&gt;=20,"Plan replacement — inside 20–25 year window",IF(OR(O149="Poor",N149="Excessive"),"Urgent reliability review",IF(Q149&lt;&gt;"","Rotation opportunity — "&amp;Q149,IF(P149="REVIEW","Mid-life review required","Continue in service")))))</x:f>
        <x:v>Mid-life review required</x:v>
      </x:c>
      <x:c r="AI149" s="294"/>
      <x:c r="AJ149" s="291" t="str"/>
      <x:c r="AK149" s="291" t="str">
        <x:v>Demo photo: OLF-0145.jpg; inspection document: OLF-0145-inspection.pdf</x:v>
      </x:c>
      <x:c r="AL149" s="294" t="n">
        <x:f>IF(AI149&lt;&gt;"",AI149,AG149)</x:f>
        <x:v>2036</x:v>
      </x:c>
      <x:c r="AM149" s="291" t="str">
        <x:f>IF(OR(K149&gt;=25,O149="Poor",N149="Excessive",AA149&lt;TODAY(),AB149&lt;TODAY(),AC149&lt;TODAY()),"RED",IF(OR(K149&gt;=20,P149="REVIEW",AA149&lt;=TODAY()+60,AB149&lt;=TODAY()+60,AC149&lt;=TODAY()+60,Q149&lt;&gt;""),"AMBER","GREEN"))</x:f>
        <x:v>RED</x:v>
      </x:c>
    </x:row>
    <x:row r="150">
      <x:c r="A150" s="288" t="str">
        <x:v>OLF-0146</x:v>
      </x:c>
      <x:c r="B150" s="289" t="str">
        <x:v>B092</x:v>
      </x:c>
      <x:c r="C150" s="289" t="str">
        <x:v>Northern Tablelands</x:v>
      </x:c>
      <x:c r="D150" s="290" t="str">
        <x:v>Frontline</x:v>
      </x:c>
      <x:c r="E150" s="290" t="str">
        <x:v>Interface Pumper/Tanker</x:v>
      </x:c>
      <x:c r="F150" s="290" t="str">
        <x:v>Medium</x:v>
      </x:c>
      <x:c r="G150" s="290" t="n">
        <x:v>348</x:v>
      </x:c>
      <x:c r="H150" s="290" t="n">
        <x:v>3</x:v>
      </x:c>
      <x:c r="I150" s="290" t="str">
        <x:v>No</x:v>
      </x:c>
      <x:c r="J150" s="290" t="n">
        <x:v>2018</x:v>
      </x:c>
      <x:c r="K150" s="281" t="n">
        <x:f>IF(J150="","",'Rules &amp; Settings'!$B$4-J150)</x:f>
        <x:v>8</x:v>
      </x:c>
      <x:c r="L150" s="290" t="n">
        <x:v>54738</x:v>
      </x:c>
      <x:c r="M150" s="290" t="n">
        <x:v>676</x:v>
      </x:c>
      <x:c r="N150" s="290" t="str">
        <x:v>Normal</x:v>
      </x:c>
      <x:c r="O150" s="290" t="str">
        <x:v>Good</x:v>
      </x:c>
      <x:c r="P150" s="282" t="str">
        <x:f>IF(A150="","",IF(OR(N150="Excessive",O150="Poor",L150&gt;='Rules &amp; Settings'!$B$15,M150&gt;='Rules &amp; Settings'!$B$16,K150&gt;=IF(F150="Very High",'Rules &amp; Settings'!$B$10,IF(F150="High",'Rules &amp; Settings'!$B$11,IF(F150="Medium",'Rules &amp; Settings'!$B$12,IF(F150="Low",'Rules &amp; Settings'!$B$13,'Rules &amp; Settings'!$B$14))))),"REVIEW","Monitor"))</x:f>
        <x:v>Monitor</x:v>
      </x:c>
      <x:c r="Q150" s="282" t="str">
        <x:f>IF(A150="","",IF(AND(D150="Frontline",OR(F150="Very High",F150="High"),K150&gt;='Rules &amp; Settings'!$B$7,K150&lt;='Rules &amp; Settings'!$B$8),"HIGH-ACTIVITY ROTATION WINDOW",IF(AND(D150="Reserve",K150&gt;='Rules &amp; Settings'!$B$9),"MOVE RESERVE TO OPERATIONAL BRIGADE","")))</x:f>
      </x:c>
      <x:c r="R150" s="282" t="n">
        <x:f>IF(J150="","",J150+'Rules &amp; Settings'!$B$5)</x:f>
        <x:v>2038</x:v>
      </x:c>
      <x:c r="S150" s="282" t="n">
        <x:f>IF(J150="","",J150+'Rules &amp; Settings'!$B$6)</x:f>
        <x:v>2043</x:v>
      </x:c>
      <x:c r="T150" s="282" t="n">
        <x:f>IF(A150="","",K150*'Rules &amp; Settings'!$B$17+IF(F150="Very High",10,IF(F150="High",8,IF(F150="Medium",5,IF(F150="Low",2,0))))+H150*'Rules &amp; Settings'!$B$18+IF(O150="Poor",20,IF(O150="Fair",7,0))+IF(N150="Excessive",20,IF(N150="High",10,0))+IF(I150="Yes",'Rules &amp; Settings'!$B$19,0))</x:f>
        <x:v>35</x:v>
      </x:c>
      <x:c r="U150" s="282" t="str">
        <x:f>IF(A150="","",IF(K150&gt;='Rules &amp; Settings'!$B$6,"RETIRE / REPLACE IMMEDIATELY",IF(OR(N150="Excessive",O150="Poor"),"MECHANICAL + OPERATIONAL REVIEW",IF(K150&gt;='Rules &amp; Settings'!$B$5,"REPLACE — OLDEST FIRST",IF(Q150&lt;&gt;"",Q150,IF(P150="REVIEW","MID-LIFE REVIEW","CONTINUE IN SERVICE"))))))</x:f>
        <x:v>CONTINUE IN SERVICE</x:v>
      </x:c>
      <x:c r="V150" s="283" t="n">
        <x:v>2028</x:v>
      </x:c>
      <x:c r="W150" s="284"/>
      <x:c r="X150" s="289"/>
      <x:c r="Y150" s="291" t="str">
        <x:v>In Service</x:v>
      </x:c>
      <x:c r="Z150" s="292" t="n">
        <x:v>46070</x:v>
      </x:c>
      <x:c r="AA150" s="292" t="n">
        <x:f>IF(Z150="","",Z150+365)</x:f>
        <x:v>46435</x:v>
      </x:c>
      <x:c r="AB150" s="292" t="n">
        <x:v>46400</x:v>
      </x:c>
      <x:c r="AC150" s="292" t="n">
        <x:v>46311</x:v>
      </x:c>
      <x:c r="AD150" s="293" t="n">
        <x:v>720000</x:v>
      </x:c>
      <x:c r="AE150" s="291" t="n">
        <x:f>MAX(0,MIN(100,ROUND(100-MIN(40,K150*1.4)-IF(O150="Fair",12,IF(O150="Poor",30,0))-IF(N150="High",12,IF(N150="Excessive",28,0))-IF(P150="REVIEW",5,0)-IF(K150&gt;=20,10,0)-IF(Z150="",8,IF(TODAY()-Z150&gt;540,15,IF(TODAY()-Z150&gt;365,8,0))),0)))</x:f>
        <x:v>89</x:v>
      </x:c>
      <x:c r="AF150" s="291" t="str">
        <x:f>IF(AE150&gt;=80,"GREEN",IF(AE150&gt;=60,"AMBER","RED"))</x:f>
        <x:v>GREEN</x:v>
      </x:c>
      <x:c r="AG150" s="291" t="n">
        <x:f>IF(K150&gt;=25,2026,IF(OR(O150="Poor",N150="Excessive"),MIN(MAX(2026,R150),2027),IF(K150&gt;=20,MIN(MAX(2026,R150),IF(V150="",9999,V150)),MAX(2026,R150))))</x:f>
        <x:v>2038</x:v>
      </x:c>
      <x:c r="AH150" s="291" t="str">
        <x:f>IF(K150&gt;=25,"Replace now — at/over maximum service age",IF(K150&gt;=20,"Plan replacement — inside 20–25 year window",IF(OR(O150="Poor",N150="Excessive"),"Urgent reliability review",IF(Q150&lt;&gt;"","Rotation opportunity — "&amp;Q150,IF(P150="REVIEW","Mid-life review required","Continue in service")))))</x:f>
        <x:v>Continue in service</x:v>
      </x:c>
      <x:c r="AI150" s="294"/>
      <x:c r="AJ150" s="291" t="str"/>
      <x:c r="AK150" s="291" t="str">
        <x:v>Demo photo: OLF-0146.jpg; inspection document: OLF-0146-inspection.pdf</x:v>
      </x:c>
      <x:c r="AL150" s="294" t="n">
        <x:f>IF(AI150&lt;&gt;"",AI150,AG150)</x:f>
        <x:v>2038</x:v>
      </x:c>
      <x:c r="AM150" s="291" t="str">
        <x:f>IF(OR(K150&gt;=25,O150="Poor",N150="Excessive",AA150&lt;TODAY(),AB150&lt;TODAY(),AC150&lt;TODAY()),"RED",IF(OR(K150&gt;=20,P150="REVIEW",AA150&lt;=TODAY()+60,AB150&lt;=TODAY()+60,AC150&lt;=TODAY()+60,Q150&lt;&gt;""),"AMBER","GREEN"))</x:f>
        <x:v>AMBER</x:v>
      </x:c>
    </x:row>
    <x:row r="151">
      <x:c r="A151" s="278" t="str">
        <x:v>OLF-0147</x:v>
      </x:c>
      <x:c r="B151" s="279" t="str">
        <x:v>B092</x:v>
      </x:c>
      <x:c r="C151" s="279" t="str">
        <x:v>Northern Tablelands</x:v>
      </x:c>
      <x:c r="D151" s="280" t="str">
        <x:v>Frontline</x:v>
      </x:c>
      <x:c r="E151" s="280" t="str">
        <x:v>Rural Tanker 4x4 (3,000 L)</x:v>
      </x:c>
      <x:c r="F151" s="280" t="str">
        <x:v>Medium</x:v>
      </x:c>
      <x:c r="G151" s="280" t="n">
        <x:v>348</x:v>
      </x:c>
      <x:c r="H151" s="280" t="n">
        <x:v>3</x:v>
      </x:c>
      <x:c r="I151" s="280" t="str">
        <x:v>No</x:v>
      </x:c>
      <x:c r="J151" s="280" t="n">
        <x:v>2012</x:v>
      </x:c>
      <x:c r="K151" s="281" t="n">
        <x:f>IF(J151="","",'Rules &amp; Settings'!$B$4-J151)</x:f>
        <x:v>14</x:v>
      </x:c>
      <x:c r="L151" s="280" t="n">
        <x:v>102075</x:v>
      </x:c>
      <x:c r="M151" s="280" t="n">
        <x:v>1779</x:v>
      </x:c>
      <x:c r="N151" s="280" t="str">
        <x:v>Normal</x:v>
      </x:c>
      <x:c r="O151" s="280" t="str">
        <x:v>Good</x:v>
      </x:c>
      <x:c r="P151" s="282" t="str">
        <x:f>IF(A151="","",IF(OR(N151="Excessive",O151="Poor",L151&gt;='Rules &amp; Settings'!$B$15,M151&gt;='Rules &amp; Settings'!$B$16,K151&gt;=IF(F151="Very High",'Rules &amp; Settings'!$B$10,IF(F151="High",'Rules &amp; Settings'!$B$11,IF(F151="Medium",'Rules &amp; Settings'!$B$12,IF(F151="Low",'Rules &amp; Settings'!$B$13,'Rules &amp; Settings'!$B$14))))),"REVIEW","Monitor"))</x:f>
        <x:v>REVIEW</x:v>
      </x:c>
      <x:c r="Q151" s="282" t="str">
        <x:f>IF(A151="","",IF(AND(D151="Frontline",OR(F151="Very High",F151="High"),K151&gt;='Rules &amp; Settings'!$B$7,K151&lt;='Rules &amp; Settings'!$B$8),"HIGH-ACTIVITY ROTATION WINDOW",IF(AND(D151="Reserve",K151&gt;='Rules &amp; Settings'!$B$9),"MOVE RESERVE TO OPERATIONAL BRIGADE","")))</x:f>
      </x:c>
      <x:c r="R151" s="282" t="n">
        <x:f>IF(J151="","",J151+'Rules &amp; Settings'!$B$5)</x:f>
        <x:v>2032</x:v>
      </x:c>
      <x:c r="S151" s="282" t="n">
        <x:f>IF(J151="","",J151+'Rules &amp; Settings'!$B$6)</x:f>
        <x:v>2037</x:v>
      </x:c>
      <x:c r="T151" s="282" t="n">
        <x:f>IF(A151="","",K151*'Rules &amp; Settings'!$B$17+IF(F151="Very High",10,IF(F151="High",8,IF(F151="Medium",5,IF(F151="Low",2,0))))+H151*'Rules &amp; Settings'!$B$18+IF(O151="Poor",20,IF(O151="Fair",7,0))+IF(N151="Excessive",20,IF(N151="High",10,0))+IF(I151="Yes",'Rules &amp; Settings'!$B$19,0))</x:f>
        <x:v>53</x:v>
      </x:c>
      <x:c r="U151" s="282" t="str">
        <x:f>IF(A151="","",IF(K151&gt;='Rules &amp; Settings'!$B$6,"RETIRE / REPLACE IMMEDIATELY",IF(OR(N151="Excessive",O151="Poor"),"MECHANICAL + OPERATIONAL REVIEW",IF(K151&gt;='Rules &amp; Settings'!$B$5,"REPLACE — OLDEST FIRST",IF(Q151&lt;&gt;"",Q151,IF(P151="REVIEW","MID-LIFE REVIEW","CONTINUE IN SERVICE"))))))</x:f>
        <x:v>MID-LIFE REVIEW</x:v>
      </x:c>
      <x:c r="V151" s="283" t="n">
        <x:v>2029</x:v>
      </x:c>
      <x:c r="W151" s="284"/>
      <x:c r="X151" s="279"/>
      <x:c r="Y151" s="291" t="str">
        <x:v>In Service</x:v>
      </x:c>
      <x:c r="Z151" s="292" t="n">
        <x:v>46141</x:v>
      </x:c>
      <x:c r="AA151" s="292" t="n">
        <x:f>IF(Z151="","",Z151+365)</x:f>
        <x:v>46506</x:v>
      </x:c>
      <x:c r="AB151" s="292" t="n">
        <x:v>46372</x:v>
      </x:c>
      <x:c r="AC151" s="292" t="n">
        <x:v>46392</x:v>
      </x:c>
      <x:c r="AD151" s="293" t="n">
        <x:v>520000</x:v>
      </x:c>
      <x:c r="AE151" s="291" t="n">
        <x:f>MAX(0,MIN(100,ROUND(100-MIN(40,K151*1.4)-IF(O151="Fair",12,IF(O151="Poor",30,0))-IF(N151="High",12,IF(N151="Excessive",28,0))-IF(P151="REVIEW",5,0)-IF(K151&gt;=20,10,0)-IF(Z151="",8,IF(TODAY()-Z151&gt;540,15,IF(TODAY()-Z151&gt;365,8,0))),0)))</x:f>
        <x:v>75</x:v>
      </x:c>
      <x:c r="AF151" s="291" t="str">
        <x:f>IF(AE151&gt;=80,"GREEN",IF(AE151&gt;=60,"AMBER","RED"))</x:f>
        <x:v>AMBER</x:v>
      </x:c>
      <x:c r="AG151" s="291" t="n">
        <x:f>IF(K151&gt;=25,2026,IF(OR(O151="Poor",N151="Excessive"),MIN(MAX(2026,R151),2027),IF(K151&gt;=20,MIN(MAX(2026,R151),IF(V151="",9999,V151)),MAX(2026,R151))))</x:f>
        <x:v>2032</x:v>
      </x:c>
      <x:c r="AH151" s="291" t="str">
        <x:f>IF(K151&gt;=25,"Replace now — at/over maximum service age",IF(K151&gt;=20,"Plan replacement — inside 20–25 year window",IF(OR(O151="Poor",N151="Excessive"),"Urgent reliability review",IF(Q151&lt;&gt;"","Rotation opportunity — "&amp;Q151,IF(P151="REVIEW","Mid-life review required","Continue in service")))))</x:f>
        <x:v>Mid-life review required</x:v>
      </x:c>
      <x:c r="AI151" s="294"/>
      <x:c r="AJ151" s="291" t="str"/>
      <x:c r="AK151" s="291" t="str">
        <x:v>Demo photo: OLF-0147.jpg; inspection document: OLF-0147-inspection.pdf</x:v>
      </x:c>
      <x:c r="AL151" s="294" t="n">
        <x:f>IF(AI151&lt;&gt;"",AI151,AG151)</x:f>
        <x:v>2032</x:v>
      </x:c>
      <x:c r="AM151" s="291" t="str">
        <x:f>IF(OR(K151&gt;=25,O151="Poor",N151="Excessive",AA151&lt;TODAY(),AB151&lt;TODAY(),AC151&lt;TODAY()),"RED",IF(OR(K151&gt;=20,P151="REVIEW",AA151&lt;=TODAY()+60,AB151&lt;=TODAY()+60,AC151&lt;=TODAY()+60,Q151&lt;&gt;""),"AMBER","GREEN"))</x:f>
        <x:v>AMBER</x:v>
      </x:c>
    </x:row>
    <x:row r="152">
      <x:c r="A152" s="288" t="str">
        <x:v>OLF-0148</x:v>
      </x:c>
      <x:c r="B152" s="289" t="str">
        <x:v>B093</x:v>
      </x:c>
      <x:c r="C152" s="289" t="str">
        <x:v>Northern Tablelands</x:v>
      </x:c>
      <x:c r="D152" s="290" t="str">
        <x:v>Frontline</x:v>
      </x:c>
      <x:c r="E152" s="290" t="str">
        <x:v>Urban Pumper – Light</x:v>
      </x:c>
      <x:c r="F152" s="290" t="str">
        <x:v>Medium</x:v>
      </x:c>
      <x:c r="G152" s="290" t="n">
        <x:v>353</x:v>
      </x:c>
      <x:c r="H152" s="290" t="n">
        <x:v>3</x:v>
      </x:c>
      <x:c r="I152" s="290" t="str">
        <x:v>No</x:v>
      </x:c>
      <x:c r="J152" s="290" t="n">
        <x:v>2013</x:v>
      </x:c>
      <x:c r="K152" s="281" t="n">
        <x:f>IF(J152="","",'Rules &amp; Settings'!$B$4-J152)</x:f>
        <x:v>13</x:v>
      </x:c>
      <x:c r="L152" s="290" t="n">
        <x:v>98612</x:v>
      </x:c>
      <x:c r="M152" s="290" t="n">
        <x:v>1369</x:v>
      </x:c>
      <x:c r="N152" s="290" t="str">
        <x:v>Low</x:v>
      </x:c>
      <x:c r="O152" s="290" t="str">
        <x:v>Good</x:v>
      </x:c>
      <x:c r="P152" s="282" t="str">
        <x:f>IF(A152="","",IF(OR(N152="Excessive",O152="Poor",L152&gt;='Rules &amp; Settings'!$B$15,M152&gt;='Rules &amp; Settings'!$B$16,K152&gt;=IF(F152="Very High",'Rules &amp; Settings'!$B$10,IF(F152="High",'Rules &amp; Settings'!$B$11,IF(F152="Medium",'Rules &amp; Settings'!$B$12,IF(F152="Low",'Rules &amp; Settings'!$B$13,'Rules &amp; Settings'!$B$14))))),"REVIEW","Monitor"))</x:f>
        <x:v>REVIEW</x:v>
      </x:c>
      <x:c r="Q152" s="282" t="str">
        <x:f>IF(A152="","",IF(AND(D152="Frontline",OR(F152="Very High",F152="High"),K152&gt;='Rules &amp; Settings'!$B$7,K152&lt;='Rules &amp; Settings'!$B$8),"HIGH-ACTIVITY ROTATION WINDOW",IF(AND(D152="Reserve",K152&gt;='Rules &amp; Settings'!$B$9),"MOVE RESERVE TO OPERATIONAL BRIGADE","")))</x:f>
      </x:c>
      <x:c r="R152" s="282" t="n">
        <x:f>IF(J152="","",J152+'Rules &amp; Settings'!$B$5)</x:f>
        <x:v>2033</x:v>
      </x:c>
      <x:c r="S152" s="282" t="n">
        <x:f>IF(J152="","",J152+'Rules &amp; Settings'!$B$6)</x:f>
        <x:v>2038</x:v>
      </x:c>
      <x:c r="T152" s="282" t="n">
        <x:f>IF(A152="","",K152*'Rules &amp; Settings'!$B$17+IF(F152="Very High",10,IF(F152="High",8,IF(F152="Medium",5,IF(F152="Low",2,0))))+H152*'Rules &amp; Settings'!$B$18+IF(O152="Poor",20,IF(O152="Fair",7,0))+IF(N152="Excessive",20,IF(N152="High",10,0))+IF(I152="Yes",'Rules &amp; Settings'!$B$19,0))</x:f>
        <x:v>50</x:v>
      </x:c>
      <x:c r="U152" s="282" t="str">
        <x:f>IF(A152="","",IF(K152&gt;='Rules &amp; Settings'!$B$6,"RETIRE / REPLACE IMMEDIATELY",IF(OR(N152="Excessive",O152="Poor"),"MECHANICAL + OPERATIONAL REVIEW",IF(K152&gt;='Rules &amp; Settings'!$B$5,"REPLACE — OLDEST FIRST",IF(Q152&lt;&gt;"",Q152,IF(P152="REVIEW","MID-LIFE REVIEW","CONTINUE IN SERVICE"))))))</x:f>
        <x:v>MID-LIFE REVIEW</x:v>
      </x:c>
      <x:c r="V152" s="283" t="n">
        <x:v>2027</x:v>
      </x:c>
      <x:c r="W152" s="284"/>
      <x:c r="X152" s="289"/>
      <x:c r="Y152" s="291" t="str">
        <x:v>In Service</x:v>
      </x:c>
      <x:c r="Z152" s="292" t="n">
        <x:v>46165</x:v>
      </x:c>
      <x:c r="AA152" s="292" t="n">
        <x:f>IF(Z152="","",Z152+365)</x:f>
        <x:v>46530</x:v>
      </x:c>
      <x:c r="AB152" s="292" t="n">
        <x:v>46591</x:v>
      </x:c>
      <x:c r="AC152" s="292" t="n">
        <x:v>46440</x:v>
      </x:c>
      <x:c r="AD152" s="293" t="n">
        <x:v>720000</x:v>
      </x:c>
      <x:c r="AE152" s="291" t="n">
        <x:f>MAX(0,MIN(100,ROUND(100-MIN(40,K152*1.4)-IF(O152="Fair",12,IF(O152="Poor",30,0))-IF(N152="High",12,IF(N152="Excessive",28,0))-IF(P152="REVIEW",5,0)-IF(K152&gt;=20,10,0)-IF(Z152="",8,IF(TODAY()-Z152&gt;540,15,IF(TODAY()-Z152&gt;365,8,0))),0)))</x:f>
        <x:v>77</x:v>
      </x:c>
      <x:c r="AF152" s="291" t="str">
        <x:f>IF(AE152&gt;=80,"GREEN",IF(AE152&gt;=60,"AMBER","RED"))</x:f>
        <x:v>AMBER</x:v>
      </x:c>
      <x:c r="AG152" s="291" t="n">
        <x:f>IF(K152&gt;=25,2026,IF(OR(O152="Poor",N152="Excessive"),MIN(MAX(2026,R152),2027),IF(K152&gt;=20,MIN(MAX(2026,R152),IF(V152="",9999,V152)),MAX(2026,R152))))</x:f>
        <x:v>2033</x:v>
      </x:c>
      <x:c r="AH152" s="291" t="str">
        <x:f>IF(K152&gt;=25,"Replace now — at/over maximum service age",IF(K152&gt;=20,"Plan replacement — inside 20–25 year window",IF(OR(O152="Poor",N152="Excessive"),"Urgent reliability review",IF(Q152&lt;&gt;"","Rotation opportunity — "&amp;Q152,IF(P152="REVIEW","Mid-life review required","Continue in service")))))</x:f>
        <x:v>Mid-life review required</x:v>
      </x:c>
      <x:c r="AI152" s="294"/>
      <x:c r="AJ152" s="291" t="str"/>
      <x:c r="AK152" s="291" t="str">
        <x:v>Demo photo: OLF-0148.jpg; inspection document: OLF-0148-inspection.pdf</x:v>
      </x:c>
      <x:c r="AL152" s="294" t="n">
        <x:f>IF(AI152&lt;&gt;"",AI152,AG152)</x:f>
        <x:v>2033</x:v>
      </x:c>
      <x:c r="AM152" s="291" t="str">
        <x:f>IF(OR(K152&gt;=25,O152="Poor",N152="Excessive",AA152&lt;TODAY(),AB152&lt;TODAY(),AC152&lt;TODAY()),"RED",IF(OR(K152&gt;=20,P152="REVIEW",AA152&lt;=TODAY()+60,AB152&lt;=TODAY()+60,AC152&lt;=TODAY()+60,Q152&lt;&gt;""),"AMBER","GREEN"))</x:f>
        <x:v>AMBER</x:v>
      </x:c>
    </x:row>
    <x:row r="153">
      <x:c r="A153" s="278" t="str">
        <x:v>OLF-0149</x:v>
      </x:c>
      <x:c r="B153" s="279" t="str">
        <x:v>B093</x:v>
      </x:c>
      <x:c r="C153" s="279" t="str">
        <x:v>Northern Tablelands</x:v>
      </x:c>
      <x:c r="D153" s="280" t="str">
        <x:v>Frontline</x:v>
      </x:c>
      <x:c r="E153" s="280" t="str">
        <x:v>Urban Tanker (2,000 L)</x:v>
      </x:c>
      <x:c r="F153" s="280" t="str">
        <x:v>Medium</x:v>
      </x:c>
      <x:c r="G153" s="280" t="n">
        <x:v>353</x:v>
      </x:c>
      <x:c r="H153" s="280" t="n">
        <x:v>3</x:v>
      </x:c>
      <x:c r="I153" s="280" t="str">
        <x:v>No</x:v>
      </x:c>
      <x:c r="J153" s="280" t="n">
        <x:v>2007</x:v>
      </x:c>
      <x:c r="K153" s="281" t="n">
        <x:f>IF(J153="","",'Rules &amp; Settings'!$B$4-J153)</x:f>
        <x:v>19</x:v>
      </x:c>
      <x:c r="L153" s="280" t="n">
        <x:v>138226</x:v>
      </x:c>
      <x:c r="M153" s="280" t="n">
        <x:v>1641</x:v>
      </x:c>
      <x:c r="N153" s="280" t="str">
        <x:v>Normal</x:v>
      </x:c>
      <x:c r="O153" s="280" t="str">
        <x:v>Good</x:v>
      </x:c>
      <x:c r="P153" s="282" t="str">
        <x:f>IF(A153="","",IF(OR(N153="Excessive",O153="Poor",L153&gt;='Rules &amp; Settings'!$B$15,M153&gt;='Rules &amp; Settings'!$B$16,K153&gt;=IF(F153="Very High",'Rules &amp; Settings'!$B$10,IF(F153="High",'Rules &amp; Settings'!$B$11,IF(F153="Medium",'Rules &amp; Settings'!$B$12,IF(F153="Low",'Rules &amp; Settings'!$B$13,'Rules &amp; Settings'!$B$14))))),"REVIEW","Monitor"))</x:f>
        <x:v>REVIEW</x:v>
      </x:c>
      <x:c r="Q153" s="282" t="str">
        <x:f>IF(A153="","",IF(AND(D153="Frontline",OR(F153="Very High",F153="High"),K153&gt;='Rules &amp; Settings'!$B$7,K153&lt;='Rules &amp; Settings'!$B$8),"HIGH-ACTIVITY ROTATION WINDOW",IF(AND(D153="Reserve",K153&gt;='Rules &amp; Settings'!$B$9),"MOVE RESERVE TO OPERATIONAL BRIGADE","")))</x:f>
      </x:c>
      <x:c r="R153" s="282" t="n">
        <x:f>IF(J153="","",J153+'Rules &amp; Settings'!$B$5)</x:f>
        <x:v>2027</x:v>
      </x:c>
      <x:c r="S153" s="282" t="n">
        <x:f>IF(J153="","",J153+'Rules &amp; Settings'!$B$6)</x:f>
        <x:v>2032</x:v>
      </x:c>
      <x:c r="T153" s="282" t="n">
        <x:f>IF(A153="","",K153*'Rules &amp; Settings'!$B$17+IF(F153="Very High",10,IF(F153="High",8,IF(F153="Medium",5,IF(F153="Low",2,0))))+H153*'Rules &amp; Settings'!$B$18+IF(O153="Poor",20,IF(O153="Fair",7,0))+IF(N153="Excessive",20,IF(N153="High",10,0))+IF(I153="Yes",'Rules &amp; Settings'!$B$19,0))</x:f>
        <x:v>68</x:v>
      </x:c>
      <x:c r="U153" s="282" t="str">
        <x:f>IF(A153="","",IF(K153&gt;='Rules &amp; Settings'!$B$6,"RETIRE / REPLACE IMMEDIATELY",IF(OR(N153="Excessive",O153="Poor"),"MECHANICAL + OPERATIONAL REVIEW",IF(K153&gt;='Rules &amp; Settings'!$B$5,"REPLACE — OLDEST FIRST",IF(Q153&lt;&gt;"",Q153,IF(P153="REVIEW","MID-LIFE REVIEW","CONTINUE IN SERVICE"))))))</x:f>
        <x:v>MID-LIFE REVIEW</x:v>
      </x:c>
      <x:c r="V153" s="283" t="n">
        <x:v>2027</x:v>
      </x:c>
      <x:c r="W153" s="284"/>
      <x:c r="X153" s="279"/>
      <x:c r="Y153" s="291" t="str">
        <x:v>In Service</x:v>
      </x:c>
      <x:c r="Z153" s="292" t="n">
        <x:v>45868</x:v>
      </x:c>
      <x:c r="AA153" s="292" t="n">
        <x:f>IF(Z153="","",Z153+365)</x:f>
        <x:v>46233</x:v>
      </x:c>
      <x:c r="AB153" s="292" t="n">
        <x:v>46428</x:v>
      </x:c>
      <x:c r="AC153" s="292" t="n">
        <x:v>46498</x:v>
      </x:c>
      <x:c r="AD153" s="293" t="n">
        <x:v>650000</x:v>
      </x:c>
      <x:c r="AE153" s="291" t="n">
        <x:f>MAX(0,MIN(100,ROUND(100-MIN(40,K153*1.4)-IF(O153="Fair",12,IF(O153="Poor",30,0))-IF(N153="High",12,IF(N153="Excessive",28,0))-IF(P153="REVIEW",5,0)-IF(K153&gt;=20,10,0)-IF(Z153="",8,IF(TODAY()-Z153&gt;540,15,IF(TODAY()-Z153&gt;365,8,0))),0)))</x:f>
        <x:v>60</x:v>
      </x:c>
      <x:c r="AF153" s="291" t="str">
        <x:f>IF(AE153&gt;=80,"GREEN",IF(AE153&gt;=60,"AMBER","RED"))</x:f>
        <x:v>AMBER</x:v>
      </x:c>
      <x:c r="AG153" s="291" t="n">
        <x:f>IF(K153&gt;=25,2026,IF(OR(O153="Poor",N153="Excessive"),MIN(MAX(2026,R153),2027),IF(K153&gt;=20,MIN(MAX(2026,R153),IF(V153="",9999,V153)),MAX(2026,R153))))</x:f>
        <x:v>2027</x:v>
      </x:c>
      <x:c r="AH153" s="291" t="str">
        <x:f>IF(K153&gt;=25,"Replace now — at/over maximum service age",IF(K153&gt;=20,"Plan replacement — inside 20–25 year window",IF(OR(O153="Poor",N153="Excessive"),"Urgent reliability review",IF(Q153&lt;&gt;"","Rotation opportunity — "&amp;Q153,IF(P153="REVIEW","Mid-life review required","Continue in service")))))</x:f>
        <x:v>Mid-life review required</x:v>
      </x:c>
      <x:c r="AI153" s="294"/>
      <x:c r="AJ153" s="291" t="str"/>
      <x:c r="AK153" s="291" t="str">
        <x:v>Demo photo: OLF-0149.jpg; inspection document: OLF-0149-inspection.pdf</x:v>
      </x:c>
      <x:c r="AL153" s="294" t="n">
        <x:f>IF(AI153&lt;&gt;"",AI153,AG153)</x:f>
        <x:v>2027</x:v>
      </x:c>
      <x:c r="AM153" s="291" t="str">
        <x:f>IF(OR(K153&gt;=25,O153="Poor",N153="Excessive",AA153&lt;TODAY(),AB153&lt;TODAY(),AC153&lt;TODAY()),"RED",IF(OR(K153&gt;=20,P153="REVIEW",AA153&lt;=TODAY()+60,AB153&lt;=TODAY()+60,AC153&lt;=TODAY()+60,Q153&lt;&gt;""),"AMBER","GREEN"))</x:f>
        <x:v>RED</x:v>
      </x:c>
    </x:row>
    <x:row r="154">
      <x:c r="A154" s="288" t="str">
        <x:v>OLF-0150</x:v>
      </x:c>
      <x:c r="B154" s="289" t="str">
        <x:v>B094</x:v>
      </x:c>
      <x:c r="C154" s="289" t="str">
        <x:v>Northern Tablelands</x:v>
      </x:c>
      <x:c r="D154" s="290" t="str">
        <x:v>Frontline</x:v>
      </x:c>
      <x:c r="E154" s="290" t="str">
        <x:v>Rural Tanker 4x4 (3,000 L)</x:v>
      </x:c>
      <x:c r="F154" s="290" t="str">
        <x:v>Medium</x:v>
      </x:c>
      <x:c r="G154" s="290" t="n">
        <x:v>187</x:v>
      </x:c>
      <x:c r="H154" s="290" t="n">
        <x:v>3</x:v>
      </x:c>
      <x:c r="I154" s="290" t="str">
        <x:v>No</x:v>
      </x:c>
      <x:c r="J154" s="290" t="n">
        <x:v>2011</x:v>
      </x:c>
      <x:c r="K154" s="281" t="n">
        <x:f>IF(J154="","",'Rules &amp; Settings'!$B$4-J154)</x:f>
        <x:v>15</x:v>
      </x:c>
      <x:c r="L154" s="290" t="n">
        <x:v>137484</x:v>
      </x:c>
      <x:c r="M154" s="290" t="n">
        <x:v>1576</x:v>
      </x:c>
      <x:c r="N154" s="290" t="str">
        <x:v>Normal</x:v>
      </x:c>
      <x:c r="O154" s="290" t="str">
        <x:v>Good</x:v>
      </x:c>
      <x:c r="P154" s="282" t="str">
        <x:f>IF(A154="","",IF(OR(N154="Excessive",O154="Poor",L154&gt;='Rules &amp; Settings'!$B$15,M154&gt;='Rules &amp; Settings'!$B$16,K154&gt;=IF(F154="Very High",'Rules &amp; Settings'!$B$10,IF(F154="High",'Rules &amp; Settings'!$B$11,IF(F154="Medium",'Rules &amp; Settings'!$B$12,IF(F154="Low",'Rules &amp; Settings'!$B$13,'Rules &amp; Settings'!$B$14))))),"REVIEW","Monitor"))</x:f>
        <x:v>REVIEW</x:v>
      </x:c>
      <x:c r="Q154" s="282" t="str">
        <x:f>IF(A154="","",IF(AND(D154="Frontline",OR(F154="Very High",F154="High"),K154&gt;='Rules &amp; Settings'!$B$7,K154&lt;='Rules &amp; Settings'!$B$8),"HIGH-ACTIVITY ROTATION WINDOW",IF(AND(D154="Reserve",K154&gt;='Rules &amp; Settings'!$B$9),"MOVE RESERVE TO OPERATIONAL BRIGADE","")))</x:f>
      </x:c>
      <x:c r="R154" s="282" t="n">
        <x:f>IF(J154="","",J154+'Rules &amp; Settings'!$B$5)</x:f>
        <x:v>2031</x:v>
      </x:c>
      <x:c r="S154" s="282" t="n">
        <x:f>IF(J154="","",J154+'Rules &amp; Settings'!$B$6)</x:f>
        <x:v>2036</x:v>
      </x:c>
      <x:c r="T154" s="282" t="n">
        <x:f>IF(A154="","",K154*'Rules &amp; Settings'!$B$17+IF(F154="Very High",10,IF(F154="High",8,IF(F154="Medium",5,IF(F154="Low",2,0))))+H154*'Rules &amp; Settings'!$B$18+IF(O154="Poor",20,IF(O154="Fair",7,0))+IF(N154="Excessive",20,IF(N154="High",10,0))+IF(I154="Yes",'Rules &amp; Settings'!$B$19,0))</x:f>
        <x:v>56</x:v>
      </x:c>
      <x:c r="U154" s="282" t="str">
        <x:f>IF(A154="","",IF(K154&gt;='Rules &amp; Settings'!$B$6,"RETIRE / REPLACE IMMEDIATELY",IF(OR(N154="Excessive",O154="Poor"),"MECHANICAL + OPERATIONAL REVIEW",IF(K154&gt;='Rules &amp; Settings'!$B$5,"REPLACE — OLDEST FIRST",IF(Q154&lt;&gt;"",Q154,IF(P154="REVIEW","MID-LIFE REVIEW","CONTINUE IN SERVICE"))))))</x:f>
        <x:v>MID-LIFE REVIEW</x:v>
      </x:c>
      <x:c r="V154" s="283" t="n">
        <x:v>2029</x:v>
      </x:c>
      <x:c r="W154" s="284"/>
      <x:c r="X154" s="289"/>
      <x:c r="Y154" s="291" t="str">
        <x:v>In Service</x:v>
      </x:c>
      <x:c r="Z154" s="292" t="n">
        <x:v>46066</x:v>
      </x:c>
      <x:c r="AA154" s="292" t="n">
        <x:f>IF(Z154="","",Z154+365)</x:f>
        <x:v>46431</x:v>
      </x:c>
      <x:c r="AB154" s="292" t="n">
        <x:v>46571</x:v>
      </x:c>
      <x:c r="AC154" s="292" t="n">
        <x:v>46368</x:v>
      </x:c>
      <x:c r="AD154" s="293" t="n">
        <x:v>520000</x:v>
      </x:c>
      <x:c r="AE154" s="291" t="n">
        <x:f>MAX(0,MIN(100,ROUND(100-MIN(40,K154*1.4)-IF(O154="Fair",12,IF(O154="Poor",30,0))-IF(N154="High",12,IF(N154="Excessive",28,0))-IF(P154="REVIEW",5,0)-IF(K154&gt;=20,10,0)-IF(Z154="",8,IF(TODAY()-Z154&gt;540,15,IF(TODAY()-Z154&gt;365,8,0))),0)))</x:f>
        <x:v>74</x:v>
      </x:c>
      <x:c r="AF154" s="291" t="str">
        <x:f>IF(AE154&gt;=80,"GREEN",IF(AE154&gt;=60,"AMBER","RED"))</x:f>
        <x:v>AMBER</x:v>
      </x:c>
      <x:c r="AG154" s="291" t="n">
        <x:f>IF(K154&gt;=25,2026,IF(OR(O154="Poor",N154="Excessive"),MIN(MAX(2026,R154),2027),IF(K154&gt;=20,MIN(MAX(2026,R154),IF(V154="",9999,V154)),MAX(2026,R154))))</x:f>
        <x:v>2031</x:v>
      </x:c>
      <x:c r="AH154" s="291" t="str">
        <x:f>IF(K154&gt;=25,"Replace now — at/over maximum service age",IF(K154&gt;=20,"Plan replacement — inside 20–25 year window",IF(OR(O154="Poor",N154="Excessive"),"Urgent reliability review",IF(Q154&lt;&gt;"","Rotation opportunity — "&amp;Q154,IF(P154="REVIEW","Mid-life review required","Continue in service")))))</x:f>
        <x:v>Mid-life review required</x:v>
      </x:c>
      <x:c r="AI154" s="294"/>
      <x:c r="AJ154" s="291" t="str"/>
      <x:c r="AK154" s="291" t="str">
        <x:v>Demo photo: OLF-0150.jpg; inspection document: OLF-0150-inspection.pdf</x:v>
      </x:c>
      <x:c r="AL154" s="294" t="n">
        <x:f>IF(AI154&lt;&gt;"",AI154,AG154)</x:f>
        <x:v>2031</x:v>
      </x:c>
      <x:c r="AM154" s="291" t="str">
        <x:f>IF(OR(K154&gt;=25,O154="Poor",N154="Excessive",AA154&lt;TODAY(),AB154&lt;TODAY(),AC154&lt;TODAY()),"RED",IF(OR(K154&gt;=20,P154="REVIEW",AA154&lt;=TODAY()+60,AB154&lt;=TODAY()+60,AC154&lt;=TODAY()+60,Q154&lt;&gt;""),"AMBER","GREEN"))</x:f>
        <x:v>AMBER</x:v>
      </x:c>
    </x:row>
    <x:row r="155">
      <x:c r="A155" s="278" t="str">
        <x:v>OLF-0151</x:v>
      </x:c>
      <x:c r="B155" s="279" t="str">
        <x:v>B095</x:v>
      </x:c>
      <x:c r="C155" s="279" t="str">
        <x:v>Northern Tablelands</x:v>
      </x:c>
      <x:c r="D155" s="280" t="str">
        <x:v>Frontline</x:v>
      </x:c>
      <x:c r="E155" s="280" t="str">
        <x:v>Rural Tanker 4x4 (3,000 L)</x:v>
      </x:c>
      <x:c r="F155" s="280" t="str">
        <x:v>Very Low</x:v>
      </x:c>
      <x:c r="G155" s="280" t="n">
        <x:v>32</x:v>
      </x:c>
      <x:c r="H155" s="280" t="n">
        <x:v>3</x:v>
      </x:c>
      <x:c r="I155" s="280" t="str">
        <x:v>No</x:v>
      </x:c>
      <x:c r="J155" s="280" t="n">
        <x:v>2005</x:v>
      </x:c>
      <x:c r="K155" s="281" t="n">
        <x:f>IF(J155="","",'Rules &amp; Settings'!$B$4-J155)</x:f>
        <x:v>21</x:v>
      </x:c>
      <x:c r="L155" s="280" t="n">
        <x:v>56087</x:v>
      </x:c>
      <x:c r="M155" s="280" t="n">
        <x:v>755</x:v>
      </x:c>
      <x:c r="N155" s="280" t="str">
        <x:v>Normal</x:v>
      </x:c>
      <x:c r="O155" s="280" t="str">
        <x:v>Good</x:v>
      </x:c>
      <x:c r="P155" s="282" t="str">
        <x:f>IF(A155="","",IF(OR(N155="Excessive",O155="Poor",L155&gt;='Rules &amp; Settings'!$B$15,M155&gt;='Rules &amp; Settings'!$B$16,K155&gt;=IF(F155="Very High",'Rules &amp; Settings'!$B$10,IF(F155="High",'Rules &amp; Settings'!$B$11,IF(F155="Medium",'Rules &amp; Settings'!$B$12,IF(F155="Low",'Rules &amp; Settings'!$B$13,'Rules &amp; Settings'!$B$14))))),"REVIEW","Monitor"))</x:f>
        <x:v>REVIEW</x:v>
      </x:c>
      <x:c r="Q155" s="282" t="str">
        <x:f>IF(A155="","",IF(AND(D155="Frontline",OR(F155="Very High",F155="High"),K155&gt;='Rules &amp; Settings'!$B$7,K155&lt;='Rules &amp; Settings'!$B$8),"HIGH-ACTIVITY ROTATION WINDOW",IF(AND(D155="Reserve",K155&gt;='Rules &amp; Settings'!$B$9),"MOVE RESERVE TO OPERATIONAL BRIGADE","")))</x:f>
      </x:c>
      <x:c r="R155" s="282" t="n">
        <x:f>IF(J155="","",J155+'Rules &amp; Settings'!$B$5)</x:f>
        <x:v>2025</x:v>
      </x:c>
      <x:c r="S155" s="282" t="n">
        <x:f>IF(J155="","",J155+'Rules &amp; Settings'!$B$6)</x:f>
        <x:v>2030</x:v>
      </x:c>
      <x:c r="T155" s="282" t="n">
        <x:f>IF(A155="","",K155*'Rules &amp; Settings'!$B$17+IF(F155="Very High",10,IF(F155="High",8,IF(F155="Medium",5,IF(F155="Low",2,0))))+H155*'Rules &amp; Settings'!$B$18+IF(O155="Poor",20,IF(O155="Fair",7,0))+IF(N155="Excessive",20,IF(N155="High",10,0))+IF(I155="Yes",'Rules &amp; Settings'!$B$19,0))</x:f>
        <x:v>69</x:v>
      </x:c>
      <x:c r="U155" s="282" t="str">
        <x:f>IF(A155="","",IF(K155&gt;='Rules &amp; Settings'!$B$6,"RETIRE / REPLACE IMMEDIATELY",IF(OR(N155="Excessive",O155="Poor"),"MECHANICAL + OPERATIONAL REVIEW",IF(K155&gt;='Rules &amp; Settings'!$B$5,"REPLACE — OLDEST FIRST",IF(Q155&lt;&gt;"",Q155,IF(P155="REVIEW","MID-LIFE REVIEW","CONTINUE IN SERVICE"))))))</x:f>
        <x:v>REPLACE — OLDEST FIRST</x:v>
      </x:c>
      <x:c r="V155" s="283" t="n">
        <x:v>2029</x:v>
      </x:c>
      <x:c r="W155" s="284"/>
      <x:c r="X155" s="279"/>
      <x:c r="Y155" s="291" t="str">
        <x:v>Replacement Planned</x:v>
      </x:c>
      <x:c r="Z155" s="292" t="n">
        <x:v>45772</x:v>
      </x:c>
      <x:c r="AA155" s="292" t="n">
        <x:f>IF(Z155="","",Z155+365)</x:f>
        <x:v>46137</x:v>
      </x:c>
      <x:c r="AB155" s="292" t="n">
        <x:v>46365</x:v>
      </x:c>
      <x:c r="AC155" s="292" t="n">
        <x:v>46487</x:v>
      </x:c>
      <x:c r="AD155" s="293" t="n">
        <x:v>520000</x:v>
      </x:c>
      <x:c r="AE155" s="291" t="n">
        <x:f>MAX(0,MIN(100,ROUND(100-MIN(40,K155*1.4)-IF(O155="Fair",12,IF(O155="Poor",30,0))-IF(N155="High",12,IF(N155="Excessive",28,0))-IF(P155="REVIEW",5,0)-IF(K155&gt;=20,10,0)-IF(Z155="",8,IF(TODAY()-Z155&gt;540,15,IF(TODAY()-Z155&gt;365,8,0))),0)))</x:f>
        <x:v>48</x:v>
      </x:c>
      <x:c r="AF155" s="291" t="str">
        <x:f>IF(AE155&gt;=80,"GREEN",IF(AE155&gt;=60,"AMBER","RED"))</x:f>
        <x:v>RED</x:v>
      </x:c>
      <x:c r="AG155" s="291" t="n">
        <x:f>IF(K155&gt;=25,2026,IF(OR(O155="Poor",N155="Excessive"),MIN(MAX(2026,R155),2027),IF(K155&gt;=20,MIN(MAX(2026,R155),IF(V155="",9999,V155)),MAX(2026,R155))))</x:f>
        <x:v>2026</x:v>
      </x:c>
      <x:c r="AH155" s="291" t="str">
        <x:f>IF(K155&gt;=25,"Replace now — at/over maximum service age",IF(K155&gt;=20,"Plan replacement — inside 20–25 year window",IF(OR(O155="Poor",N155="Excessive"),"Urgent reliability review",IF(Q155&lt;&gt;"","Rotation opportunity — "&amp;Q155,IF(P155="REVIEW","Mid-life review required","Continue in service")))))</x:f>
        <x:v>Plan replacement — inside 20–25 year window</x:v>
      </x:c>
      <x:c r="AI155" s="294"/>
      <x:c r="AJ155" s="291" t="str"/>
      <x:c r="AK155" s="291" t="str">
        <x:v>Demo photo: OLF-0151.jpg; inspection document: OLF-0151-inspection.pdf</x:v>
      </x:c>
      <x:c r="AL155" s="294" t="n">
        <x:f>IF(AI155&lt;&gt;"",AI155,AG155)</x:f>
        <x:v>2026</x:v>
      </x:c>
      <x:c r="AM155" s="291" t="str">
        <x:f>IF(OR(K155&gt;=25,O155="Poor",N155="Excessive",AA155&lt;TODAY(),AB155&lt;TODAY(),AC155&lt;TODAY()),"RED",IF(OR(K155&gt;=20,P155="REVIEW",AA155&lt;=TODAY()+60,AB155&lt;=TODAY()+60,AC155&lt;=TODAY()+60,Q155&lt;&gt;""),"AMBER","GREEN"))</x:f>
        <x:v>RED</x:v>
      </x:c>
    </x:row>
    <x:row r="156">
      <x:c r="A156" s="288" t="str">
        <x:v>OLF-0152</x:v>
      </x:c>
      <x:c r="B156" s="289" t="str">
        <x:v>B096</x:v>
      </x:c>
      <x:c r="C156" s="289" t="str">
        <x:v>Northern Tablelands</x:v>
      </x:c>
      <x:c r="D156" s="290" t="str">
        <x:v>Frontline</x:v>
      </x:c>
      <x:c r="E156" s="290" t="str">
        <x:v>Urban Pumper – Heavy</x:v>
      </x:c>
      <x:c r="F156" s="290" t="str">
        <x:v>High</x:v>
      </x:c>
      <x:c r="G156" s="290" t="n">
        <x:v>406</x:v>
      </x:c>
      <x:c r="H156" s="290" t="n">
        <x:v>4</x:v>
      </x:c>
      <x:c r="I156" s="290" t="str">
        <x:v>No</x:v>
      </x:c>
      <x:c r="J156" s="290" t="n">
        <x:v>2021</x:v>
      </x:c>
      <x:c r="K156" s="281" t="n">
        <x:f>IF(J156="","",'Rules &amp; Settings'!$B$4-J156)</x:f>
        <x:v>5</x:v>
      </x:c>
      <x:c r="L156" s="290" t="n">
        <x:v>55302</x:v>
      </x:c>
      <x:c r="M156" s="290" t="n">
        <x:v>719</x:v>
      </x:c>
      <x:c r="N156" s="290" t="str">
        <x:v>Low</x:v>
      </x:c>
      <x:c r="O156" s="290" t="str">
        <x:v>Excellent</x:v>
      </x:c>
      <x:c r="P156" s="282" t="str">
        <x:f>IF(A156="","",IF(OR(N156="Excessive",O156="Poor",L156&gt;='Rules &amp; Settings'!$B$15,M156&gt;='Rules &amp; Settings'!$B$16,K156&gt;=IF(F156="Very High",'Rules &amp; Settings'!$B$10,IF(F156="High",'Rules &amp; Settings'!$B$11,IF(F156="Medium",'Rules &amp; Settings'!$B$12,IF(F156="Low",'Rules &amp; Settings'!$B$13,'Rules &amp; Settings'!$B$14))))),"REVIEW","Monitor"))</x:f>
        <x:v>Monitor</x:v>
      </x:c>
      <x:c r="Q156" s="282" t="str">
        <x:f>IF(A156="","",IF(AND(D156="Frontline",OR(F156="Very High",F156="High"),K156&gt;='Rules &amp; Settings'!$B$7,K156&lt;='Rules &amp; Settings'!$B$8),"HIGH-ACTIVITY ROTATION WINDOW",IF(AND(D156="Reserve",K156&gt;='Rules &amp; Settings'!$B$9),"MOVE RESERVE TO OPERATIONAL BRIGADE","")))</x:f>
        <x:v>HIGH-ACTIVITY ROTATION WINDOW</x:v>
      </x:c>
      <x:c r="R156" s="282" t="n">
        <x:f>IF(J156="","",J156+'Rules &amp; Settings'!$B$5)</x:f>
        <x:v>2041</x:v>
      </x:c>
      <x:c r="S156" s="282" t="n">
        <x:f>IF(J156="","",J156+'Rules &amp; Settings'!$B$6)</x:f>
        <x:v>2046</x:v>
      </x:c>
      <x:c r="T156" s="282" t="n">
        <x:f>IF(A156="","",K156*'Rules &amp; Settings'!$B$17+IF(F156="Very High",10,IF(F156="High",8,IF(F156="Medium",5,IF(F156="Low",2,0))))+H156*'Rules &amp; Settings'!$B$18+IF(O156="Poor",20,IF(O156="Fair",7,0))+IF(N156="Excessive",20,IF(N156="High",10,0))+IF(I156="Yes",'Rules &amp; Settings'!$B$19,0))</x:f>
        <x:v>31</x:v>
      </x:c>
      <x:c r="U156" s="282" t="str">
        <x:f>IF(A156="","",IF(K156&gt;='Rules &amp; Settings'!$B$6,"RETIRE / REPLACE IMMEDIATELY",IF(OR(N156="Excessive",O156="Poor"),"MECHANICAL + OPERATIONAL REVIEW",IF(K156&gt;='Rules &amp; Settings'!$B$5,"REPLACE — OLDEST FIRST",IF(Q156&lt;&gt;"",Q156,IF(P156="REVIEW","MID-LIFE REVIEW","CONTINUE IN SERVICE"))))))</x:f>
        <x:v>HIGH-ACTIVITY ROTATION WINDOW</x:v>
      </x:c>
      <x:c r="V156" s="283" t="n">
        <x:v>2028</x:v>
      </x:c>
      <x:c r="W156" s="284"/>
      <x:c r="X156" s="289"/>
      <x:c r="Y156" s="291" t="str">
        <x:v>Transfer Planned</x:v>
      </x:c>
      <x:c r="Z156" s="292" t="n">
        <x:v>45876</x:v>
      </x:c>
      <x:c r="AA156" s="292" t="n">
        <x:f>IF(Z156="","",Z156+365)</x:f>
        <x:v>46241</x:v>
      </x:c>
      <x:c r="AB156" s="292" t="n">
        <x:v>46535</x:v>
      </x:c>
      <x:c r="AC156" s="292" t="n">
        <x:v>46545</x:v>
      </x:c>
      <x:c r="AD156" s="293" t="n">
        <x:v>950000</x:v>
      </x:c>
      <x:c r="AE156" s="291" t="n">
        <x:f>MAX(0,MIN(100,ROUND(100-MIN(40,K156*1.4)-IF(O156="Fair",12,IF(O156="Poor",30,0))-IF(N156="High",12,IF(N156="Excessive",28,0))-IF(P156="REVIEW",5,0)-IF(K156&gt;=20,10,0)-IF(Z156="",8,IF(TODAY()-Z156&gt;540,15,IF(TODAY()-Z156&gt;365,8,0))),0)))</x:f>
        <x:v>85</x:v>
      </x:c>
      <x:c r="AF156" s="291" t="str">
        <x:f>IF(AE156&gt;=80,"GREEN",IF(AE156&gt;=60,"AMBER","RED"))</x:f>
        <x:v>GREEN</x:v>
      </x:c>
      <x:c r="AG156" s="291" t="n">
        <x:f>IF(K156&gt;=25,2026,IF(OR(O156="Poor",N156="Excessive"),MIN(MAX(2026,R156),2027),IF(K156&gt;=20,MIN(MAX(2026,R156),IF(V156="",9999,V156)),MAX(2026,R156))))</x:f>
        <x:v>2041</x:v>
      </x:c>
      <x:c r="AH156" s="291" t="str">
        <x:f>IF(K156&gt;=25,"Replace now — at/over maximum service age",IF(K156&gt;=20,"Plan replacement — inside 20–25 year window",IF(OR(O156="Poor",N156="Excessive"),"Urgent reliability review",IF(Q156&lt;&gt;"","Rotation opportunity — "&amp;Q156,IF(P156="REVIEW","Mid-life review required","Continue in service")))))</x:f>
        <x:v>Rotation opportunity — HIGH-ACTIVITY ROTATION WINDOW</x:v>
      </x:c>
      <x:c r="AI156" s="294"/>
      <x:c r="AJ156" s="291" t="str"/>
      <x:c r="AK156" s="291" t="str">
        <x:v>Demo photo: OLF-0152.jpg; inspection document: OLF-0152-inspection.pdf</x:v>
      </x:c>
      <x:c r="AL156" s="294" t="n">
        <x:f>IF(AI156&lt;&gt;"",AI156,AG156)</x:f>
        <x:v>2041</x:v>
      </x:c>
      <x:c r="AM156" s="291" t="str">
        <x:f>IF(OR(K156&gt;=25,O156="Poor",N156="Excessive",AA156&lt;TODAY(),AB156&lt;TODAY(),AC156&lt;TODAY()),"RED",IF(OR(K156&gt;=20,P156="REVIEW",AA156&lt;=TODAY()+60,AB156&lt;=TODAY()+60,AC156&lt;=TODAY()+60,Q156&lt;&gt;""),"AMBER","GREEN"))</x:f>
        <x:v>RED</x:v>
      </x:c>
    </x:row>
    <x:row r="157">
      <x:c r="A157" s="278" t="str">
        <x:v>OLF-0153</x:v>
      </x:c>
      <x:c r="B157" s="279" t="str">
        <x:v>B096</x:v>
      </x:c>
      <x:c r="C157" s="279" t="str">
        <x:v>Northern Tablelands</x:v>
      </x:c>
      <x:c r="D157" s="280" t="str">
        <x:v>Frontline</x:v>
      </x:c>
      <x:c r="E157" s="280" t="str">
        <x:v>Urban Tanker (2,000 L)</x:v>
      </x:c>
      <x:c r="F157" s="280" t="str">
        <x:v>High</x:v>
      </x:c>
      <x:c r="G157" s="280" t="n">
        <x:v>406</x:v>
      </x:c>
      <x:c r="H157" s="280" t="n">
        <x:v>4</x:v>
      </x:c>
      <x:c r="I157" s="280" t="str">
        <x:v>No</x:v>
      </x:c>
      <x:c r="J157" s="280" t="n">
        <x:v>2017</x:v>
      </x:c>
      <x:c r="K157" s="281" t="n">
        <x:f>IF(J157="","",'Rules &amp; Settings'!$B$4-J157)</x:f>
        <x:v>9</x:v>
      </x:c>
      <x:c r="L157" s="280" t="n">
        <x:v>107763</x:v>
      </x:c>
      <x:c r="M157" s="280" t="n">
        <x:v>1289</x:v>
      </x:c>
      <x:c r="N157" s="280" t="str">
        <x:v>Normal</x:v>
      </x:c>
      <x:c r="O157" s="280" t="str">
        <x:v>Excellent</x:v>
      </x:c>
      <x:c r="P157" s="282" t="str">
        <x:f>IF(A157="","",IF(OR(N157="Excessive",O157="Poor",L157&gt;='Rules &amp; Settings'!$B$15,M157&gt;='Rules &amp; Settings'!$B$16,K157&gt;=IF(F157="Very High",'Rules &amp; Settings'!$B$10,IF(F157="High",'Rules &amp; Settings'!$B$11,IF(F157="Medium",'Rules &amp; Settings'!$B$12,IF(F157="Low",'Rules &amp; Settings'!$B$13,'Rules &amp; Settings'!$B$14))))),"REVIEW","Monitor"))</x:f>
        <x:v>REVIEW</x:v>
      </x:c>
      <x:c r="Q157" s="282" t="str">
        <x:f>IF(A157="","",IF(AND(D157="Frontline",OR(F157="Very High",F157="High"),K157&gt;='Rules &amp; Settings'!$B$7,K157&lt;='Rules &amp; Settings'!$B$8),"HIGH-ACTIVITY ROTATION WINDOW",IF(AND(D157="Reserve",K157&gt;='Rules &amp; Settings'!$B$9),"MOVE RESERVE TO OPERATIONAL BRIGADE","")))</x:f>
        <x:v>HIGH-ACTIVITY ROTATION WINDOW</x:v>
      </x:c>
      <x:c r="R157" s="282" t="n">
        <x:f>IF(J157="","",J157+'Rules &amp; Settings'!$B$5)</x:f>
        <x:v>2037</x:v>
      </x:c>
      <x:c r="S157" s="282" t="n">
        <x:f>IF(J157="","",J157+'Rules &amp; Settings'!$B$6)</x:f>
        <x:v>2042</x:v>
      </x:c>
      <x:c r="T157" s="282" t="n">
        <x:f>IF(A157="","",K157*'Rules &amp; Settings'!$B$17+IF(F157="Very High",10,IF(F157="High",8,IF(F157="Medium",5,IF(F157="Low",2,0))))+H157*'Rules &amp; Settings'!$B$18+IF(O157="Poor",20,IF(O157="Fair",7,0))+IF(N157="Excessive",20,IF(N157="High",10,0))+IF(I157="Yes",'Rules &amp; Settings'!$B$19,0))</x:f>
        <x:v>43</x:v>
      </x:c>
      <x:c r="U157" s="282" t="str">
        <x:f>IF(A157="","",IF(K157&gt;='Rules &amp; Settings'!$B$6,"RETIRE / REPLACE IMMEDIATELY",IF(OR(N157="Excessive",O157="Poor"),"MECHANICAL + OPERATIONAL REVIEW",IF(K157&gt;='Rules &amp; Settings'!$B$5,"REPLACE — OLDEST FIRST",IF(Q157&lt;&gt;"",Q157,IF(P157="REVIEW","MID-LIFE REVIEW","CONTINUE IN SERVICE"))))))</x:f>
        <x:v>HIGH-ACTIVITY ROTATION WINDOW</x:v>
      </x:c>
      <x:c r="V157" s="283" t="n">
        <x:v>2026</x:v>
      </x:c>
      <x:c r="W157" s="284"/>
      <x:c r="X157" s="279"/>
      <x:c r="Y157" s="291" t="str">
        <x:v>Transfer Planned</x:v>
      </x:c>
      <x:c r="Z157" s="292" t="n">
        <x:v>45931</x:v>
      </x:c>
      <x:c r="AA157" s="292" t="n">
        <x:f>IF(Z157="","",Z157+365)</x:f>
        <x:v>46296</x:v>
      </x:c>
      <x:c r="AB157" s="292" t="n">
        <x:v>46405</x:v>
      </x:c>
      <x:c r="AC157" s="292" t="n">
        <x:v>46575</x:v>
      </x:c>
      <x:c r="AD157" s="293" t="n">
        <x:v>650000</x:v>
      </x:c>
      <x:c r="AE157" s="291" t="n">
        <x:f>MAX(0,MIN(100,ROUND(100-MIN(40,K157*1.4)-IF(O157="Fair",12,IF(O157="Poor",30,0))-IF(N157="High",12,IF(N157="Excessive",28,0))-IF(P157="REVIEW",5,0)-IF(K157&gt;=20,10,0)-IF(Z157="",8,IF(TODAY()-Z157&gt;540,15,IF(TODAY()-Z157&gt;365,8,0))),0)))</x:f>
        <x:v>82</x:v>
      </x:c>
      <x:c r="AF157" s="291" t="str">
        <x:f>IF(AE157&gt;=80,"GREEN",IF(AE157&gt;=60,"AMBER","RED"))</x:f>
        <x:v>GREEN</x:v>
      </x:c>
      <x:c r="AG157" s="291" t="n">
        <x:f>IF(K157&gt;=25,2026,IF(OR(O157="Poor",N157="Excessive"),MIN(MAX(2026,R157),2027),IF(K157&gt;=20,MIN(MAX(2026,R157),IF(V157="",9999,V157)),MAX(2026,R157))))</x:f>
        <x:v>2037</x:v>
      </x:c>
      <x:c r="AH157" s="291" t="str">
        <x:f>IF(K157&gt;=25,"Replace now — at/over maximum service age",IF(K157&gt;=20,"Plan replacement — inside 20–25 year window",IF(OR(O157="Poor",N157="Excessive"),"Urgent reliability review",IF(Q157&lt;&gt;"","Rotation opportunity — "&amp;Q157,IF(P157="REVIEW","Mid-life review required","Continue in service")))))</x:f>
        <x:v>Rotation opportunity — HIGH-ACTIVITY ROTATION WINDOW</x:v>
      </x:c>
      <x:c r="AI157" s="294"/>
      <x:c r="AJ157" s="291" t="str"/>
      <x:c r="AK157" s="291" t="str">
        <x:v>Demo photo: OLF-0153.jpg; inspection document: OLF-0153-inspection.pdf</x:v>
      </x:c>
      <x:c r="AL157" s="294" t="n">
        <x:f>IF(AI157&lt;&gt;"",AI157,AG157)</x:f>
        <x:v>2037</x:v>
      </x:c>
      <x:c r="AM157" s="291" t="str">
        <x:f>IF(OR(K157&gt;=25,O157="Poor",N157="Excessive",AA157&lt;TODAY(),AB157&lt;TODAY(),AC157&lt;TODAY()),"RED",IF(OR(K157&gt;=20,P157="REVIEW",AA157&lt;=TODAY()+60,AB157&lt;=TODAY()+60,AC157&lt;=TODAY()+60,Q157&lt;&gt;""),"AMBER","GREEN"))</x:f>
        <x:v>AMBER</x:v>
      </x:c>
    </x:row>
    <x:row r="158">
      <x:c r="A158" s="288" t="str">
        <x:v>OLF-0154</x:v>
      </x:c>
      <x:c r="B158" s="289" t="str">
        <x:v>B096</x:v>
      </x:c>
      <x:c r="C158" s="289" t="str">
        <x:v>Northern Tablelands</x:v>
      </x:c>
      <x:c r="D158" s="290" t="str">
        <x:v>Frontline</x:v>
      </x:c>
      <x:c r="E158" s="290" t="str">
        <x:v>Heavy Rescue</x:v>
      </x:c>
      <x:c r="F158" s="290" t="str">
        <x:v>High</x:v>
      </x:c>
      <x:c r="G158" s="290" t="n">
        <x:v>406</x:v>
      </x:c>
      <x:c r="H158" s="290" t="n">
        <x:v>4</x:v>
      </x:c>
      <x:c r="I158" s="290" t="str">
        <x:v>No</x:v>
      </x:c>
      <x:c r="J158" s="290" t="n">
        <x:v>2011</x:v>
      </x:c>
      <x:c r="K158" s="281" t="n">
        <x:f>IF(J158="","",'Rules &amp; Settings'!$B$4-J158)</x:f>
        <x:v>15</x:v>
      </x:c>
      <x:c r="L158" s="290" t="n">
        <x:v>116188</x:v>
      </x:c>
      <x:c r="M158" s="290" t="n">
        <x:v>1042</x:v>
      </x:c>
      <x:c r="N158" s="290" t="str">
        <x:v>Normal</x:v>
      </x:c>
      <x:c r="O158" s="290" t="str">
        <x:v>Good</x:v>
      </x:c>
      <x:c r="P158" s="282" t="str">
        <x:f>IF(A158="","",IF(OR(N158="Excessive",O158="Poor",L158&gt;='Rules &amp; Settings'!$B$15,M158&gt;='Rules &amp; Settings'!$B$16,K158&gt;=IF(F158="Very High",'Rules &amp; Settings'!$B$10,IF(F158="High",'Rules &amp; Settings'!$B$11,IF(F158="Medium",'Rules &amp; Settings'!$B$12,IF(F158="Low",'Rules &amp; Settings'!$B$13,'Rules &amp; Settings'!$B$14))))),"REVIEW","Monitor"))</x:f>
        <x:v>REVIEW</x:v>
      </x:c>
      <x:c r="Q158" s="282" t="str">
        <x:f>IF(A158="","",IF(AND(D158="Frontline",OR(F158="Very High",F158="High"),K158&gt;='Rules &amp; Settings'!$B$7,K158&lt;='Rules &amp; Settings'!$B$8),"HIGH-ACTIVITY ROTATION WINDOW",IF(AND(D158="Reserve",K158&gt;='Rules &amp; Settings'!$B$9),"MOVE RESERVE TO OPERATIONAL BRIGADE","")))</x:f>
      </x:c>
      <x:c r="R158" s="282" t="n">
        <x:f>IF(J158="","",J158+'Rules &amp; Settings'!$B$5)</x:f>
        <x:v>2031</x:v>
      </x:c>
      <x:c r="S158" s="282" t="n">
        <x:f>IF(J158="","",J158+'Rules &amp; Settings'!$B$6)</x:f>
        <x:v>2036</x:v>
      </x:c>
      <x:c r="T158" s="282" t="n">
        <x:f>IF(A158="","",K158*'Rules &amp; Settings'!$B$17+IF(F158="Very High",10,IF(F158="High",8,IF(F158="Medium",5,IF(F158="Low",2,0))))+H158*'Rules &amp; Settings'!$B$18+IF(O158="Poor",20,IF(O158="Fair",7,0))+IF(N158="Excessive",20,IF(N158="High",10,0))+IF(I158="Yes",'Rules &amp; Settings'!$B$19,0))</x:f>
        <x:v>61</x:v>
      </x:c>
      <x:c r="U158" s="282" t="str">
        <x:f>IF(A158="","",IF(K158&gt;='Rules &amp; Settings'!$B$6,"RETIRE / REPLACE IMMEDIATELY",IF(OR(N158="Excessive",O158="Poor"),"MECHANICAL + OPERATIONAL REVIEW",IF(K158&gt;='Rules &amp; Settings'!$B$5,"REPLACE — OLDEST FIRST",IF(Q158&lt;&gt;"",Q158,IF(P158="REVIEW","MID-LIFE REVIEW","CONTINUE IN SERVICE"))))))</x:f>
        <x:v>MID-LIFE REVIEW</x:v>
      </x:c>
      <x:c r="V158" s="283" t="n">
        <x:v>2028</x:v>
      </x:c>
      <x:c r="W158" s="284"/>
      <x:c r="X158" s="289"/>
      <x:c r="Y158" s="291" t="str">
        <x:v>In Service</x:v>
      </x:c>
      <x:c r="Z158" s="292" t="n">
        <x:v>46135</x:v>
      </x:c>
      <x:c r="AA158" s="292" t="n">
        <x:f>IF(Z158="","",Z158+365)</x:f>
        <x:v>46500</x:v>
      </x:c>
      <x:c r="AB158" s="292" t="n">
        <x:v>46437</x:v>
      </x:c>
      <x:c r="AC158" s="292" t="n">
        <x:v>46590</x:v>
      </x:c>
      <x:c r="AD158" s="293" t="n">
        <x:v>850000</x:v>
      </x:c>
      <x:c r="AE158" s="291" t="n">
        <x:f>MAX(0,MIN(100,ROUND(100-MIN(40,K158*1.4)-IF(O158="Fair",12,IF(O158="Poor",30,0))-IF(N158="High",12,IF(N158="Excessive",28,0))-IF(P158="REVIEW",5,0)-IF(K158&gt;=20,10,0)-IF(Z158="",8,IF(TODAY()-Z158&gt;540,15,IF(TODAY()-Z158&gt;365,8,0))),0)))</x:f>
        <x:v>74</x:v>
      </x:c>
      <x:c r="AF158" s="291" t="str">
        <x:f>IF(AE158&gt;=80,"GREEN",IF(AE158&gt;=60,"AMBER","RED"))</x:f>
        <x:v>AMBER</x:v>
      </x:c>
      <x:c r="AG158" s="291" t="n">
        <x:f>IF(K158&gt;=25,2026,IF(OR(O158="Poor",N158="Excessive"),MIN(MAX(2026,R158),2027),IF(K158&gt;=20,MIN(MAX(2026,R158),IF(V158="",9999,V158)),MAX(2026,R158))))</x:f>
        <x:v>2031</x:v>
      </x:c>
      <x:c r="AH158" s="291" t="str">
        <x:f>IF(K158&gt;=25,"Replace now — at/over maximum service age",IF(K158&gt;=20,"Plan replacement — inside 20–25 year window",IF(OR(O158="Poor",N158="Excessive"),"Urgent reliability review",IF(Q158&lt;&gt;"","Rotation opportunity — "&amp;Q158,IF(P158="REVIEW","Mid-life review required","Continue in service")))))</x:f>
        <x:v>Mid-life review required</x:v>
      </x:c>
      <x:c r="AI158" s="294"/>
      <x:c r="AJ158" s="291" t="str"/>
      <x:c r="AK158" s="291" t="str">
        <x:v>Demo photo: OLF-0154.jpg; inspection document: OLF-0154-inspection.pdf</x:v>
      </x:c>
      <x:c r="AL158" s="294" t="n">
        <x:f>IF(AI158&lt;&gt;"",AI158,AG158)</x:f>
        <x:v>2031</x:v>
      </x:c>
      <x:c r="AM158" s="291" t="str">
        <x:f>IF(OR(K158&gt;=25,O158="Poor",N158="Excessive",AA158&lt;TODAY(),AB158&lt;TODAY(),AC158&lt;TODAY()),"RED",IF(OR(K158&gt;=20,P158="REVIEW",AA158&lt;=TODAY()+60,AB158&lt;=TODAY()+60,AC158&lt;=TODAY()+60,Q158&lt;&gt;""),"AMBER","GREEN"))</x:f>
        <x:v>AMBER</x:v>
      </x:c>
    </x:row>
    <x:row r="159">
      <x:c r="A159" s="278" t="str">
        <x:v>OLF-0155</x:v>
      </x:c>
      <x:c r="B159" s="279" t="str">
        <x:v>B097</x:v>
      </x:c>
      <x:c r="C159" s="279" t="str">
        <x:v>Northern Tablelands</x:v>
      </x:c>
      <x:c r="D159" s="280" t="str">
        <x:v>Frontline</x:v>
      </x:c>
      <x:c r="E159" s="280" t="str">
        <x:v>Rural Tanker 4x4 (3,000 L)</x:v>
      </x:c>
      <x:c r="F159" s="280" t="str">
        <x:v>High</x:v>
      </x:c>
      <x:c r="G159" s="280" t="n">
        <x:v>488</x:v>
      </x:c>
      <x:c r="H159" s="280" t="n">
        <x:v>3</x:v>
      </x:c>
      <x:c r="I159" s="280" t="str">
        <x:v>No</x:v>
      </x:c>
      <x:c r="J159" s="280" t="n">
        <x:v>2023</x:v>
      </x:c>
      <x:c r="K159" s="281" t="n">
        <x:f>IF(J159="","",'Rules &amp; Settings'!$B$4-J159)</x:f>
        <x:v>3</x:v>
      </x:c>
      <x:c r="L159" s="280" t="n">
        <x:v>38373</x:v>
      </x:c>
      <x:c r="M159" s="280" t="n">
        <x:v>607</x:v>
      </x:c>
      <x:c r="N159" s="280" t="str">
        <x:v>Low</x:v>
      </x:c>
      <x:c r="O159" s="280" t="str">
        <x:v>Excellent</x:v>
      </x:c>
      <x:c r="P159" s="282" t="str">
        <x:f>IF(A159="","",IF(OR(N159="Excessive",O159="Poor",L159&gt;='Rules &amp; Settings'!$B$15,M159&gt;='Rules &amp; Settings'!$B$16,K159&gt;=IF(F159="Very High",'Rules &amp; Settings'!$B$10,IF(F159="High",'Rules &amp; Settings'!$B$11,IF(F159="Medium",'Rules &amp; Settings'!$B$12,IF(F159="Low",'Rules &amp; Settings'!$B$13,'Rules &amp; Settings'!$B$14))))),"REVIEW","Monitor"))</x:f>
        <x:v>Monitor</x:v>
      </x:c>
      <x:c r="Q159" s="282" t="str">
        <x:f>IF(A159="","",IF(AND(D159="Frontline",OR(F159="Very High",F159="High"),K159&gt;='Rules &amp; Settings'!$B$7,K159&lt;='Rules &amp; Settings'!$B$8),"HIGH-ACTIVITY ROTATION WINDOW",IF(AND(D159="Reserve",K159&gt;='Rules &amp; Settings'!$B$9),"MOVE RESERVE TO OPERATIONAL BRIGADE","")))</x:f>
      </x:c>
      <x:c r="R159" s="282" t="n">
        <x:f>IF(J159="","",J159+'Rules &amp; Settings'!$B$5)</x:f>
        <x:v>2043</x:v>
      </x:c>
      <x:c r="S159" s="282" t="n">
        <x:f>IF(J159="","",J159+'Rules &amp; Settings'!$B$6)</x:f>
        <x:v>2048</x:v>
      </x:c>
      <x:c r="T159" s="282" t="n">
        <x:f>IF(A159="","",K159*'Rules &amp; Settings'!$B$17+IF(F159="Very High",10,IF(F159="High",8,IF(F159="Medium",5,IF(F159="Low",2,0))))+H159*'Rules &amp; Settings'!$B$18+IF(O159="Poor",20,IF(O159="Fair",7,0))+IF(N159="Excessive",20,IF(N159="High",10,0))+IF(I159="Yes",'Rules &amp; Settings'!$B$19,0))</x:f>
        <x:v>23</x:v>
      </x:c>
      <x:c r="U159" s="282" t="str">
        <x:f>IF(A159="","",IF(K159&gt;='Rules &amp; Settings'!$B$6,"RETIRE / REPLACE IMMEDIATELY",IF(OR(N159="Excessive",O159="Poor"),"MECHANICAL + OPERATIONAL REVIEW",IF(K159&gt;='Rules &amp; Settings'!$B$5,"REPLACE — OLDEST FIRST",IF(Q159&lt;&gt;"",Q159,IF(P159="REVIEW","MID-LIFE REVIEW","CONTINUE IN SERVICE"))))))</x:f>
        <x:v>CONTINUE IN SERVICE</x:v>
      </x:c>
      <x:c r="V159" s="283" t="n">
        <x:v>2030</x:v>
      </x:c>
      <x:c r="W159" s="284"/>
      <x:c r="X159" s="279"/>
      <x:c r="Y159" s="291" t="str">
        <x:v>In Service</x:v>
      </x:c>
      <x:c r="Z159" s="292" t="n">
        <x:v>45883</x:v>
      </x:c>
      <x:c r="AA159" s="292" t="n">
        <x:f>IF(Z159="","",Z159+365)</x:f>
        <x:v>46248</x:v>
      </x:c>
      <x:c r="AB159" s="292" t="n">
        <x:v>46305</x:v>
      </x:c>
      <x:c r="AC159" s="292" t="n">
        <x:v>46534</x:v>
      </x:c>
      <x:c r="AD159" s="293" t="n">
        <x:v>520000</x:v>
      </x:c>
      <x:c r="AE159" s="291" t="n">
        <x:f>MAX(0,MIN(100,ROUND(100-MIN(40,K159*1.4)-IF(O159="Fair",12,IF(O159="Poor",30,0))-IF(N159="High",12,IF(N159="Excessive",28,0))-IF(P159="REVIEW",5,0)-IF(K159&gt;=20,10,0)-IF(Z159="",8,IF(TODAY()-Z159&gt;540,15,IF(TODAY()-Z159&gt;365,8,0))),0)))</x:f>
        <x:v>88</x:v>
      </x:c>
      <x:c r="AF159" s="291" t="str">
        <x:f>IF(AE159&gt;=80,"GREEN",IF(AE159&gt;=60,"AMBER","RED"))</x:f>
        <x:v>GREEN</x:v>
      </x:c>
      <x:c r="AG159" s="291" t="n">
        <x:f>IF(K159&gt;=25,2026,IF(OR(O159="Poor",N159="Excessive"),MIN(MAX(2026,R159),2027),IF(K159&gt;=20,MIN(MAX(2026,R159),IF(V159="",9999,V159)),MAX(2026,R159))))</x:f>
        <x:v>2043</x:v>
      </x:c>
      <x:c r="AH159" s="291" t="str">
        <x:f>IF(K159&gt;=25,"Replace now — at/over maximum service age",IF(K159&gt;=20,"Plan replacement — inside 20–25 year window",IF(OR(O159="Poor",N159="Excessive"),"Urgent reliability review",IF(Q159&lt;&gt;"","Rotation opportunity — "&amp;Q159,IF(P159="REVIEW","Mid-life review required","Continue in service")))))</x:f>
        <x:v>Continue in service</x:v>
      </x:c>
      <x:c r="AI159" s="294"/>
      <x:c r="AJ159" s="291" t="str"/>
      <x:c r="AK159" s="291" t="str">
        <x:v>Demo photo: OLF-0155.jpg; inspection document: OLF-0155-inspection.pdf</x:v>
      </x:c>
      <x:c r="AL159" s="294" t="n">
        <x:f>IF(AI159&lt;&gt;"",AI159,AG159)</x:f>
        <x:v>2043</x:v>
      </x:c>
      <x:c r="AM159" s="291" t="str">
        <x:f>IF(OR(K159&gt;=25,O159="Poor",N159="Excessive",AA159&lt;TODAY(),AB159&lt;TODAY(),AC159&lt;TODAY()),"RED",IF(OR(K159&gt;=20,P159="REVIEW",AA159&lt;=TODAY()+60,AB159&lt;=TODAY()+60,AC159&lt;=TODAY()+60,Q159&lt;&gt;""),"AMBER","GREEN"))</x:f>
        <x:v>RED</x:v>
      </x:c>
    </x:row>
    <x:row r="160">
      <x:c r="A160" s="288" t="str">
        <x:v>OLF-0156</x:v>
      </x:c>
      <x:c r="B160" s="289" t="str">
        <x:v>B097</x:v>
      </x:c>
      <x:c r="C160" s="289" t="str">
        <x:v>Northern Tablelands</x:v>
      </x:c>
      <x:c r="D160" s="290" t="str">
        <x:v>Frontline</x:v>
      </x:c>
      <x:c r="E160" s="290" t="str">
        <x:v>Command &amp; Communications</x:v>
      </x:c>
      <x:c r="F160" s="290" t="str">
        <x:v>High</x:v>
      </x:c>
      <x:c r="G160" s="290" t="n">
        <x:v>488</x:v>
      </x:c>
      <x:c r="H160" s="290" t="n">
        <x:v>3</x:v>
      </x:c>
      <x:c r="I160" s="290" t="str">
        <x:v>Yes</x:v>
      </x:c>
      <x:c r="J160" s="290" t="n">
        <x:v>2010</x:v>
      </x:c>
      <x:c r="K160" s="281" t="n">
        <x:f>IF(J160="","",'Rules &amp; Settings'!$B$4-J160)</x:f>
        <x:v>16</x:v>
      </x:c>
      <x:c r="L160" s="290" t="n">
        <x:v>110018</x:v>
      </x:c>
      <x:c r="M160" s="290" t="n">
        <x:v>1089</x:v>
      </x:c>
      <x:c r="N160" s="290" t="str">
        <x:v>High</x:v>
      </x:c>
      <x:c r="O160" s="290" t="str">
        <x:v>Good</x:v>
      </x:c>
      <x:c r="P160" s="282" t="str">
        <x:f>IF(A160="","",IF(OR(N160="Excessive",O160="Poor",L160&gt;='Rules &amp; Settings'!$B$15,M160&gt;='Rules &amp; Settings'!$B$16,K160&gt;=IF(F160="Very High",'Rules &amp; Settings'!$B$10,IF(F160="High",'Rules &amp; Settings'!$B$11,IF(F160="Medium",'Rules &amp; Settings'!$B$12,IF(F160="Low",'Rules &amp; Settings'!$B$13,'Rules &amp; Settings'!$B$14))))),"REVIEW","Monitor"))</x:f>
        <x:v>REVIEW</x:v>
      </x:c>
      <x:c r="Q160" s="282" t="str">
        <x:f>IF(A160="","",IF(AND(D160="Frontline",OR(F160="Very High",F160="High"),K160&gt;='Rules &amp; Settings'!$B$7,K160&lt;='Rules &amp; Settings'!$B$8),"HIGH-ACTIVITY ROTATION WINDOW",IF(AND(D160="Reserve",K160&gt;='Rules &amp; Settings'!$B$9),"MOVE RESERVE TO OPERATIONAL BRIGADE","")))</x:f>
      </x:c>
      <x:c r="R160" s="282" t="n">
        <x:f>IF(J160="","",J160+'Rules &amp; Settings'!$B$5)</x:f>
        <x:v>2030</x:v>
      </x:c>
      <x:c r="S160" s="282" t="n">
        <x:f>IF(J160="","",J160+'Rules &amp; Settings'!$B$6)</x:f>
        <x:v>2035</x:v>
      </x:c>
      <x:c r="T160" s="282" t="n">
        <x:f>IF(A160="","",K160*'Rules &amp; Settings'!$B$17+IF(F160="Very High",10,IF(F160="High",8,IF(F160="Medium",5,IF(F160="Low",2,0))))+H160*'Rules &amp; Settings'!$B$18+IF(O160="Poor",20,IF(O160="Fair",7,0))+IF(N160="Excessive",20,IF(N160="High",10,0))+IF(I160="Yes",'Rules &amp; Settings'!$B$19,0))</x:f>
        <x:v>75</x:v>
      </x:c>
      <x:c r="U160" s="282" t="str">
        <x:f>IF(A160="","",IF(K160&gt;='Rules &amp; Settings'!$B$6,"RETIRE / REPLACE IMMEDIATELY",IF(OR(N160="Excessive",O160="Poor"),"MECHANICAL + OPERATIONAL REVIEW",IF(K160&gt;='Rules &amp; Settings'!$B$5,"REPLACE — OLDEST FIRST",IF(Q160&lt;&gt;"",Q160,IF(P160="REVIEW","MID-LIFE REVIEW","CONTINUE IN SERVICE"))))))</x:f>
        <x:v>MID-LIFE REVIEW</x:v>
      </x:c>
      <x:c r="V160" s="283" t="n">
        <x:v>2027</x:v>
      </x:c>
      <x:c r="W160" s="284"/>
      <x:c r="X160" s="289"/>
      <x:c r="Y160" s="291" t="str">
        <x:v>In Service</x:v>
      </x:c>
      <x:c r="Z160" s="292" t="n">
        <x:v>45730</x:v>
      </x:c>
      <x:c r="AA160" s="292" t="n">
        <x:f>IF(Z160="","",Z160+365)</x:f>
        <x:v>46095</x:v>
      </x:c>
      <x:c r="AB160" s="292" t="n">
        <x:v>46554</x:v>
      </x:c>
      <x:c r="AC160" s="292" t="n">
        <x:v>46614</x:v>
      </x:c>
      <x:c r="AD160" s="293" t="n">
        <x:v>550000</x:v>
      </x:c>
      <x:c r="AE160" s="291" t="n">
        <x:f>MAX(0,MIN(100,ROUND(100-MIN(40,K160*1.4)-IF(O160="Fair",12,IF(O160="Poor",30,0))-IF(N160="High",12,IF(N160="Excessive",28,0))-IF(P160="REVIEW",5,0)-IF(K160&gt;=20,10,0)-IF(Z160="",8,IF(TODAY()-Z160&gt;540,15,IF(TODAY()-Z160&gt;365,8,0))),0)))</x:f>
        <x:v>53</x:v>
      </x:c>
      <x:c r="AF160" s="291" t="str">
        <x:f>IF(AE160&gt;=80,"GREEN",IF(AE160&gt;=60,"AMBER","RED"))</x:f>
        <x:v>RED</x:v>
      </x:c>
      <x:c r="AG160" s="291" t="n">
        <x:f>IF(K160&gt;=25,2026,IF(OR(O160="Poor",N160="Excessive"),MIN(MAX(2026,R160),2027),IF(K160&gt;=20,MIN(MAX(2026,R160),IF(V160="",9999,V160)),MAX(2026,R160))))</x:f>
        <x:v>2030</x:v>
      </x:c>
      <x:c r="AH160" s="291" t="str">
        <x:f>IF(K160&gt;=25,"Replace now — at/over maximum service age",IF(K160&gt;=20,"Plan replacement — inside 20–25 year window",IF(OR(O160="Poor",N160="Excessive"),"Urgent reliability review",IF(Q160&lt;&gt;"","Rotation opportunity — "&amp;Q160,IF(P160="REVIEW","Mid-life review required","Continue in service")))))</x:f>
        <x:v>Mid-life review required</x:v>
      </x:c>
      <x:c r="AI160" s="294"/>
      <x:c r="AJ160" s="291" t="str"/>
      <x:c r="AK160" s="291" t="str">
        <x:v>Demo photo: OLF-0156.jpg; inspection document: OLF-0156-inspection.pdf</x:v>
      </x:c>
      <x:c r="AL160" s="294" t="n">
        <x:f>IF(AI160&lt;&gt;"",AI160,AG160)</x:f>
        <x:v>2030</x:v>
      </x:c>
      <x:c r="AM160" s="291" t="str">
        <x:f>IF(OR(K160&gt;=25,O160="Poor",N160="Excessive",AA160&lt;TODAY(),AB160&lt;TODAY(),AC160&lt;TODAY()),"RED",IF(OR(K160&gt;=20,P160="REVIEW",AA160&lt;=TODAY()+60,AB160&lt;=TODAY()+60,AC160&lt;=TODAY()+60,Q160&lt;&gt;""),"AMBER","GREEN"))</x:f>
        <x:v>RED</x:v>
      </x:c>
    </x:row>
    <x:row r="161">
      <x:c r="A161" s="278" t="str">
        <x:v>OLF-0157</x:v>
      </x:c>
      <x:c r="B161" s="279" t="str">
        <x:v>B098</x:v>
      </x:c>
      <x:c r="C161" s="279" t="str">
        <x:v>Northern Tablelands</x:v>
      </x:c>
      <x:c r="D161" s="280" t="str">
        <x:v>Frontline</x:v>
      </x:c>
      <x:c r="E161" s="280" t="str">
        <x:v>Rural Tanker 4x4 (3,000 L)</x:v>
      </x:c>
      <x:c r="F161" s="280" t="str">
        <x:v>Low</x:v>
      </x:c>
      <x:c r="G161" s="280" t="n">
        <x:v>135</x:v>
      </x:c>
      <x:c r="H161" s="280" t="n">
        <x:v>2</x:v>
      </x:c>
      <x:c r="I161" s="280" t="str">
        <x:v>No</x:v>
      </x:c>
      <x:c r="J161" s="280" t="n">
        <x:v>2011</x:v>
      </x:c>
      <x:c r="K161" s="281" t="n">
        <x:f>IF(J161="","",'Rules &amp; Settings'!$B$4-J161)</x:f>
        <x:v>15</x:v>
      </x:c>
      <x:c r="L161" s="280" t="n">
        <x:v>56483</x:v>
      </x:c>
      <x:c r="M161" s="280" t="n">
        <x:v>1056</x:v>
      </x:c>
      <x:c r="N161" s="280" t="str">
        <x:v>Normal</x:v>
      </x:c>
      <x:c r="O161" s="280" t="str">
        <x:v>Good</x:v>
      </x:c>
      <x:c r="P161" s="282" t="str">
        <x:f>IF(A161="","",IF(OR(N161="Excessive",O161="Poor",L161&gt;='Rules &amp; Settings'!$B$15,M161&gt;='Rules &amp; Settings'!$B$16,K161&gt;=IF(F161="Very High",'Rules &amp; Settings'!$B$10,IF(F161="High",'Rules &amp; Settings'!$B$11,IF(F161="Medium",'Rules &amp; Settings'!$B$12,IF(F161="Low",'Rules &amp; Settings'!$B$13,'Rules &amp; Settings'!$B$14))))),"REVIEW","Monitor"))</x:f>
        <x:v>REVIEW</x:v>
      </x:c>
      <x:c r="Q161" s="282" t="str">
        <x:f>IF(A161="","",IF(AND(D161="Frontline",OR(F161="Very High",F161="High"),K161&gt;='Rules &amp; Settings'!$B$7,K161&lt;='Rules &amp; Settings'!$B$8),"HIGH-ACTIVITY ROTATION WINDOW",IF(AND(D161="Reserve",K161&gt;='Rules &amp; Settings'!$B$9),"MOVE RESERVE TO OPERATIONAL BRIGADE","")))</x:f>
      </x:c>
      <x:c r="R161" s="282" t="n">
        <x:f>IF(J161="","",J161+'Rules &amp; Settings'!$B$5)</x:f>
        <x:v>2031</x:v>
      </x:c>
      <x:c r="S161" s="282" t="n">
        <x:f>IF(J161="","",J161+'Rules &amp; Settings'!$B$6)</x:f>
        <x:v>2036</x:v>
      </x:c>
      <x:c r="T161" s="282" t="n">
        <x:f>IF(A161="","",K161*'Rules &amp; Settings'!$B$17+IF(F161="Very High",10,IF(F161="High",8,IF(F161="Medium",5,IF(F161="Low",2,0))))+H161*'Rules &amp; Settings'!$B$18+IF(O161="Poor",20,IF(O161="Fair",7,0))+IF(N161="Excessive",20,IF(N161="High",10,0))+IF(I161="Yes",'Rules &amp; Settings'!$B$19,0))</x:f>
        <x:v>51</x:v>
      </x:c>
      <x:c r="U161" s="282" t="str">
        <x:f>IF(A161="","",IF(K161&gt;='Rules &amp; Settings'!$B$6,"RETIRE / REPLACE IMMEDIATELY",IF(OR(N161="Excessive",O161="Poor"),"MECHANICAL + OPERATIONAL REVIEW",IF(K161&gt;='Rules &amp; Settings'!$B$5,"REPLACE — OLDEST FIRST",IF(Q161&lt;&gt;"",Q161,IF(P161="REVIEW","MID-LIFE REVIEW","CONTINUE IN SERVICE"))))))</x:f>
        <x:v>MID-LIFE REVIEW</x:v>
      </x:c>
      <x:c r="V161" s="283" t="n">
        <x:v>2027</x:v>
      </x:c>
      <x:c r="W161" s="284"/>
      <x:c r="X161" s="279"/>
      <x:c r="Y161" s="291" t="str">
        <x:v>In Service</x:v>
      </x:c>
      <x:c r="Z161" s="292" t="n">
        <x:v>46145</x:v>
      </x:c>
      <x:c r="AA161" s="292" t="n">
        <x:f>IF(Z161="","",Z161+365)</x:f>
        <x:v>46510</x:v>
      </x:c>
      <x:c r="AB161" s="292" t="n">
        <x:v>46589</x:v>
      </x:c>
      <x:c r="AC161" s="292" t="n">
        <x:v>46487</x:v>
      </x:c>
      <x:c r="AD161" s="293" t="n">
        <x:v>520000</x:v>
      </x:c>
      <x:c r="AE161" s="291" t="n">
        <x:f>MAX(0,MIN(100,ROUND(100-MIN(40,K161*1.4)-IF(O161="Fair",12,IF(O161="Poor",30,0))-IF(N161="High",12,IF(N161="Excessive",28,0))-IF(P161="REVIEW",5,0)-IF(K161&gt;=20,10,0)-IF(Z161="",8,IF(TODAY()-Z161&gt;540,15,IF(TODAY()-Z161&gt;365,8,0))),0)))</x:f>
        <x:v>74</x:v>
      </x:c>
      <x:c r="AF161" s="291" t="str">
        <x:f>IF(AE161&gt;=80,"GREEN",IF(AE161&gt;=60,"AMBER","RED"))</x:f>
        <x:v>AMBER</x:v>
      </x:c>
      <x:c r="AG161" s="291" t="n">
        <x:f>IF(K161&gt;=25,2026,IF(OR(O161="Poor",N161="Excessive"),MIN(MAX(2026,R161),2027),IF(K161&gt;=20,MIN(MAX(2026,R161),IF(V161="",9999,V161)),MAX(2026,R161))))</x:f>
        <x:v>2031</x:v>
      </x:c>
      <x:c r="AH161" s="291" t="str">
        <x:f>IF(K161&gt;=25,"Replace now — at/over maximum service age",IF(K161&gt;=20,"Plan replacement — inside 20–25 year window",IF(OR(O161="Poor",N161="Excessive"),"Urgent reliability review",IF(Q161&lt;&gt;"","Rotation opportunity — "&amp;Q161,IF(P161="REVIEW","Mid-life review required","Continue in service")))))</x:f>
        <x:v>Mid-life review required</x:v>
      </x:c>
      <x:c r="AI161" s="294"/>
      <x:c r="AJ161" s="291" t="str"/>
      <x:c r="AK161" s="291" t="str">
        <x:v>Demo photo: OLF-0157.jpg; inspection document: OLF-0157-inspection.pdf</x:v>
      </x:c>
      <x:c r="AL161" s="294" t="n">
        <x:f>IF(AI161&lt;&gt;"",AI161,AG161)</x:f>
        <x:v>2031</x:v>
      </x:c>
      <x:c r="AM161" s="291" t="str">
        <x:f>IF(OR(K161&gt;=25,O161="Poor",N161="Excessive",AA161&lt;TODAY(),AB161&lt;TODAY(),AC161&lt;TODAY()),"RED",IF(OR(K161&gt;=20,P161="REVIEW",AA161&lt;=TODAY()+60,AB161&lt;=TODAY()+60,AC161&lt;=TODAY()+60,Q161&lt;&gt;""),"AMBER","GREEN"))</x:f>
        <x:v>AMBER</x:v>
      </x:c>
    </x:row>
    <x:row r="162">
      <x:c r="A162" s="288" t="str">
        <x:v>OLF-0158</x:v>
      </x:c>
      <x:c r="B162" s="289" t="str">
        <x:v>B099</x:v>
      </x:c>
      <x:c r="C162" s="289" t="str">
        <x:v>Northern Tablelands</x:v>
      </x:c>
      <x:c r="D162" s="290" t="str">
        <x:v>Frontline</x:v>
      </x:c>
      <x:c r="E162" s="290" t="str">
        <x:v>Rural Tanker 4x4 (3,000 L)</x:v>
      </x:c>
      <x:c r="F162" s="290" t="str">
        <x:v>Very Low</x:v>
      </x:c>
      <x:c r="G162" s="290" t="n">
        <x:v>53</x:v>
      </x:c>
      <x:c r="H162" s="290" t="n">
        <x:v>3</x:v>
      </x:c>
      <x:c r="I162" s="290" t="str">
        <x:v>No</x:v>
      </x:c>
      <x:c r="J162" s="290" t="n">
        <x:v>2010</x:v>
      </x:c>
      <x:c r="K162" s="281" t="n">
        <x:f>IF(J162="","",'Rules &amp; Settings'!$B$4-J162)</x:f>
        <x:v>16</x:v>
      </x:c>
      <x:c r="L162" s="290" t="n">
        <x:v>36471</x:v>
      </x:c>
      <x:c r="M162" s="290" t="n">
        <x:v>448</x:v>
      </x:c>
      <x:c r="N162" s="290" t="str">
        <x:v>High</x:v>
      </x:c>
      <x:c r="O162" s="290" t="str">
        <x:v>Fair</x:v>
      </x:c>
      <x:c r="P162" s="282" t="str">
        <x:f>IF(A162="","",IF(OR(N162="Excessive",O162="Poor",L162&gt;='Rules &amp; Settings'!$B$15,M162&gt;='Rules &amp; Settings'!$B$16,K162&gt;=IF(F162="Very High",'Rules &amp; Settings'!$B$10,IF(F162="High",'Rules &amp; Settings'!$B$11,IF(F162="Medium",'Rules &amp; Settings'!$B$12,IF(F162="Low",'Rules &amp; Settings'!$B$13,'Rules &amp; Settings'!$B$14))))),"REVIEW","Monitor"))</x:f>
        <x:v>REVIEW</x:v>
      </x:c>
      <x:c r="Q162" s="282" t="str">
        <x:f>IF(A162="","",IF(AND(D162="Frontline",OR(F162="Very High",F162="High"),K162&gt;='Rules &amp; Settings'!$B$7,K162&lt;='Rules &amp; Settings'!$B$8),"HIGH-ACTIVITY ROTATION WINDOW",IF(AND(D162="Reserve",K162&gt;='Rules &amp; Settings'!$B$9),"MOVE RESERVE TO OPERATIONAL BRIGADE","")))</x:f>
      </x:c>
      <x:c r="R162" s="282" t="n">
        <x:f>IF(J162="","",J162+'Rules &amp; Settings'!$B$5)</x:f>
        <x:v>2030</x:v>
      </x:c>
      <x:c r="S162" s="282" t="n">
        <x:f>IF(J162="","",J162+'Rules &amp; Settings'!$B$6)</x:f>
        <x:v>2035</x:v>
      </x:c>
      <x:c r="T162" s="282" t="n">
        <x:f>IF(A162="","",K162*'Rules &amp; Settings'!$B$17+IF(F162="Very High",10,IF(F162="High",8,IF(F162="Medium",5,IF(F162="Low",2,0))))+H162*'Rules &amp; Settings'!$B$18+IF(O162="Poor",20,IF(O162="Fair",7,0))+IF(N162="Excessive",20,IF(N162="High",10,0))+IF(I162="Yes",'Rules &amp; Settings'!$B$19,0))</x:f>
        <x:v>71</x:v>
      </x:c>
      <x:c r="U162" s="282" t="str">
        <x:f>IF(A162="","",IF(K162&gt;='Rules &amp; Settings'!$B$6,"RETIRE / REPLACE IMMEDIATELY",IF(OR(N162="Excessive",O162="Poor"),"MECHANICAL + OPERATIONAL REVIEW",IF(K162&gt;='Rules &amp; Settings'!$B$5,"REPLACE — OLDEST FIRST",IF(Q162&lt;&gt;"",Q162,IF(P162="REVIEW","MID-LIFE REVIEW","CONTINUE IN SERVICE"))))))</x:f>
        <x:v>MID-LIFE REVIEW</x:v>
      </x:c>
      <x:c r="V162" s="283" t="n">
        <x:v>2029</x:v>
      </x:c>
      <x:c r="W162" s="284"/>
      <x:c r="X162" s="289"/>
      <x:c r="Y162" s="291" t="str">
        <x:v>In Service</x:v>
      </x:c>
      <x:c r="Z162" s="292" t="n">
        <x:v>45700</x:v>
      </x:c>
      <x:c r="AA162" s="292" t="n">
        <x:f>IF(Z162="","",Z162+365)</x:f>
        <x:v>46065</x:v>
      </x:c>
      <x:c r="AB162" s="292" t="n">
        <x:v>46430</x:v>
      </x:c>
      <x:c r="AC162" s="292" t="n">
        <x:v>46514</x:v>
      </x:c>
      <x:c r="AD162" s="293" t="n">
        <x:v>520000</x:v>
      </x:c>
      <x:c r="AE162" s="291" t="n">
        <x:f>MAX(0,MIN(100,ROUND(100-MIN(40,K162*1.4)-IF(O162="Fair",12,IF(O162="Poor",30,0))-IF(N162="High",12,IF(N162="Excessive",28,0))-IF(P162="REVIEW",5,0)-IF(K162&gt;=20,10,0)-IF(Z162="",8,IF(TODAY()-Z162&gt;540,15,IF(TODAY()-Z162&gt;365,8,0))),0)))</x:f>
        <x:v>34</x:v>
      </x:c>
      <x:c r="AF162" s="291" t="str">
        <x:f>IF(AE162&gt;=80,"GREEN",IF(AE162&gt;=60,"AMBER","RED"))</x:f>
        <x:v>RED</x:v>
      </x:c>
      <x:c r="AG162" s="291" t="n">
        <x:f>IF(K162&gt;=25,2026,IF(OR(O162="Poor",N162="Excessive"),MIN(MAX(2026,R162),2027),IF(K162&gt;=20,MIN(MAX(2026,R162),IF(V162="",9999,V162)),MAX(2026,R162))))</x:f>
        <x:v>2030</x:v>
      </x:c>
      <x:c r="AH162" s="291" t="str">
        <x:f>IF(K162&gt;=25,"Replace now — at/over maximum service age",IF(K162&gt;=20,"Plan replacement — inside 20–25 year window",IF(OR(O162="Poor",N162="Excessive"),"Urgent reliability review",IF(Q162&lt;&gt;"","Rotation opportunity — "&amp;Q162,IF(P162="REVIEW","Mid-life review required","Continue in service")))))</x:f>
        <x:v>Mid-life review required</x:v>
      </x:c>
      <x:c r="AI162" s="294"/>
      <x:c r="AJ162" s="291" t="str"/>
      <x:c r="AK162" s="291" t="str">
        <x:v>Demo photo: OLF-0158.jpg; inspection document: OLF-0158-inspection.pdf</x:v>
      </x:c>
      <x:c r="AL162" s="294" t="n">
        <x:f>IF(AI162&lt;&gt;"",AI162,AG162)</x:f>
        <x:v>2030</x:v>
      </x:c>
      <x:c r="AM162" s="291" t="str">
        <x:f>IF(OR(K162&gt;=25,O162="Poor",N162="Excessive",AA162&lt;TODAY(),AB162&lt;TODAY(),AC162&lt;TODAY()),"RED",IF(OR(K162&gt;=20,P162="REVIEW",AA162&lt;=TODAY()+60,AB162&lt;=TODAY()+60,AC162&lt;=TODAY()+60,Q162&lt;&gt;""),"AMBER","GREEN"))</x:f>
        <x:v>RED</x:v>
      </x:c>
    </x:row>
    <x:row r="163">
      <x:c r="A163" s="278" t="str">
        <x:v>OLF-0159</x:v>
      </x:c>
      <x:c r="B163" s="279" t="str">
        <x:v>B100</x:v>
      </x:c>
      <x:c r="C163" s="279" t="str">
        <x:v>Northern Tablelands</x:v>
      </x:c>
      <x:c r="D163" s="280" t="str">
        <x:v>Frontline</x:v>
      </x:c>
      <x:c r="E163" s="280" t="str">
        <x:v>Interface Pumper/Tanker</x:v>
      </x:c>
      <x:c r="F163" s="280" t="str">
        <x:v>Low</x:v>
      </x:c>
      <x:c r="G163" s="280" t="n">
        <x:v>67</x:v>
      </x:c>
      <x:c r="H163" s="280" t="n">
        <x:v>3</x:v>
      </x:c>
      <x:c r="I163" s="280" t="str">
        <x:v>No</x:v>
      </x:c>
      <x:c r="J163" s="280" t="n">
        <x:v>2009</x:v>
      </x:c>
      <x:c r="K163" s="281" t="n">
        <x:f>IF(J163="","",'Rules &amp; Settings'!$B$4-J163)</x:f>
        <x:v>17</x:v>
      </x:c>
      <x:c r="L163" s="280" t="n">
        <x:v>69032</x:v>
      </x:c>
      <x:c r="M163" s="280" t="n">
        <x:v>819</x:v>
      </x:c>
      <x:c r="N163" s="280" t="str">
        <x:v>Normal</x:v>
      </x:c>
      <x:c r="O163" s="280" t="str">
        <x:v>Good</x:v>
      </x:c>
      <x:c r="P163" s="282" t="str">
        <x:f>IF(A163="","",IF(OR(N163="Excessive",O163="Poor",L163&gt;='Rules &amp; Settings'!$B$15,M163&gt;='Rules &amp; Settings'!$B$16,K163&gt;=IF(F163="Very High",'Rules &amp; Settings'!$B$10,IF(F163="High",'Rules &amp; Settings'!$B$11,IF(F163="Medium",'Rules &amp; Settings'!$B$12,IF(F163="Low",'Rules &amp; Settings'!$B$13,'Rules &amp; Settings'!$B$14))))),"REVIEW","Monitor"))</x:f>
        <x:v>REVIEW</x:v>
      </x:c>
      <x:c r="Q163" s="282" t="str">
        <x:f>IF(A163="","",IF(AND(D163="Frontline",OR(F163="Very High",F163="High"),K163&gt;='Rules &amp; Settings'!$B$7,K163&lt;='Rules &amp; Settings'!$B$8),"HIGH-ACTIVITY ROTATION WINDOW",IF(AND(D163="Reserve",K163&gt;='Rules &amp; Settings'!$B$9),"MOVE RESERVE TO OPERATIONAL BRIGADE","")))</x:f>
      </x:c>
      <x:c r="R163" s="282" t="n">
        <x:f>IF(J163="","",J163+'Rules &amp; Settings'!$B$5)</x:f>
        <x:v>2029</x:v>
      </x:c>
      <x:c r="S163" s="282" t="n">
        <x:f>IF(J163="","",J163+'Rules &amp; Settings'!$B$6)</x:f>
        <x:v>2034</x:v>
      </x:c>
      <x:c r="T163" s="282" t="n">
        <x:f>IF(A163="","",K163*'Rules &amp; Settings'!$B$17+IF(F163="Very High",10,IF(F163="High",8,IF(F163="Medium",5,IF(F163="Low",2,0))))+H163*'Rules &amp; Settings'!$B$18+IF(O163="Poor",20,IF(O163="Fair",7,0))+IF(N163="Excessive",20,IF(N163="High",10,0))+IF(I163="Yes",'Rules &amp; Settings'!$B$19,0))</x:f>
        <x:v>59</x:v>
      </x:c>
      <x:c r="U163" s="282" t="str">
        <x:f>IF(A163="","",IF(K163&gt;='Rules &amp; Settings'!$B$6,"RETIRE / REPLACE IMMEDIATELY",IF(OR(N163="Excessive",O163="Poor"),"MECHANICAL + OPERATIONAL REVIEW",IF(K163&gt;='Rules &amp; Settings'!$B$5,"REPLACE — OLDEST FIRST",IF(Q163&lt;&gt;"",Q163,IF(P163="REVIEW","MID-LIFE REVIEW","CONTINUE IN SERVICE"))))))</x:f>
        <x:v>MID-LIFE REVIEW</x:v>
      </x:c>
      <x:c r="V163" s="283" t="n">
        <x:v>2029</x:v>
      </x:c>
      <x:c r="W163" s="284"/>
      <x:c r="X163" s="279"/>
      <x:c r="Y163" s="291" t="str">
        <x:v>In Service</x:v>
      </x:c>
      <x:c r="Z163" s="292" t="n">
        <x:v>46164</x:v>
      </x:c>
      <x:c r="AA163" s="292" t="n">
        <x:f>IF(Z163="","",Z163+365)</x:f>
        <x:v>46529</x:v>
      </x:c>
      <x:c r="AB163" s="292" t="n">
        <x:v>46587</x:v>
      </x:c>
      <x:c r="AC163" s="292" t="n">
        <x:v>46318</x:v>
      </x:c>
      <x:c r="AD163" s="293" t="n">
        <x:v>720000</x:v>
      </x:c>
      <x:c r="AE163" s="291" t="n">
        <x:f>MAX(0,MIN(100,ROUND(100-MIN(40,K163*1.4)-IF(O163="Fair",12,IF(O163="Poor",30,0))-IF(N163="High",12,IF(N163="Excessive",28,0))-IF(P163="REVIEW",5,0)-IF(K163&gt;=20,10,0)-IF(Z163="",8,IF(TODAY()-Z163&gt;540,15,IF(TODAY()-Z163&gt;365,8,0))),0)))</x:f>
        <x:v>71</x:v>
      </x:c>
      <x:c r="AF163" s="291" t="str">
        <x:f>IF(AE163&gt;=80,"GREEN",IF(AE163&gt;=60,"AMBER","RED"))</x:f>
        <x:v>AMBER</x:v>
      </x:c>
      <x:c r="AG163" s="291" t="n">
        <x:f>IF(K163&gt;=25,2026,IF(OR(O163="Poor",N163="Excessive"),MIN(MAX(2026,R163),2027),IF(K163&gt;=20,MIN(MAX(2026,R163),IF(V163="",9999,V163)),MAX(2026,R163))))</x:f>
        <x:v>2029</x:v>
      </x:c>
      <x:c r="AH163" s="291" t="str">
        <x:f>IF(K163&gt;=25,"Replace now — at/over maximum service age",IF(K163&gt;=20,"Plan replacement — inside 20–25 year window",IF(OR(O163="Poor",N163="Excessive"),"Urgent reliability review",IF(Q163&lt;&gt;"","Rotation opportunity — "&amp;Q163,IF(P163="REVIEW","Mid-life review required","Continue in service")))))</x:f>
        <x:v>Mid-life review required</x:v>
      </x:c>
      <x:c r="AI163" s="294"/>
      <x:c r="AJ163" s="291" t="str"/>
      <x:c r="AK163" s="291" t="str">
        <x:v>Demo photo: OLF-0159.jpg; inspection document: OLF-0159-inspection.pdf</x:v>
      </x:c>
      <x:c r="AL163" s="294" t="n">
        <x:f>IF(AI163&lt;&gt;"",AI163,AG163)</x:f>
        <x:v>2029</x:v>
      </x:c>
      <x:c r="AM163" s="291" t="str">
        <x:f>IF(OR(K163&gt;=25,O163="Poor",N163="Excessive",AA163&lt;TODAY(),AB163&lt;TODAY(),AC163&lt;TODAY()),"RED",IF(OR(K163&gt;=20,P163="REVIEW",AA163&lt;=TODAY()+60,AB163&lt;=TODAY()+60,AC163&lt;=TODAY()+60,Q163&lt;&gt;""),"AMBER","GREEN"))</x:f>
        <x:v>AMBER</x:v>
      </x:c>
    </x:row>
    <x:row r="164">
      <x:c r="A164" s="288" t="str">
        <x:v>OLF-0160</x:v>
      </x:c>
      <x:c r="B164" s="289" t="str">
        <x:v>B001</x:v>
      </x:c>
      <x:c r="C164" s="289" t="str">
        <x:v>Orange Capital</x:v>
      </x:c>
      <x:c r="D164" s="290" t="str">
        <x:v>Reserve</x:v>
      </x:c>
      <x:c r="E164" s="290" t="str">
        <x:v>Urban Pumper – Heavy</x:v>
      </x:c>
      <x:c r="F164" s="290" t="str">
        <x:v>Medium</x:v>
      </x:c>
      <x:c r="G164" s="290" t="n">
        <x:v>26</x:v>
      </x:c>
      <x:c r="H164" s="290" t="n">
        <x:v>4</x:v>
      </x:c>
      <x:c r="I164" s="290" t="str">
        <x:v>No</x:v>
      </x:c>
      <x:c r="J164" s="290" t="n">
        <x:v>2023</x:v>
      </x:c>
      <x:c r="K164" s="281" t="n">
        <x:f>IF(J164="","",'Rules &amp; Settings'!$B$4-J164)</x:f>
        <x:v>3</x:v>
      </x:c>
      <x:c r="L164" s="290" t="n">
        <x:v>8328</x:v>
      </x:c>
      <x:c r="M164" s="290" t="n">
        <x:v>137</x:v>
      </x:c>
      <x:c r="N164" s="290" t="str">
        <x:v>Low</x:v>
      </x:c>
      <x:c r="O164" s="290" t="str">
        <x:v>Excellent</x:v>
      </x:c>
      <x:c r="P164" s="282" t="str">
        <x:f>IF(A164="","",IF(OR(N164="Excessive",O164="Poor",L164&gt;='Rules &amp; Settings'!$B$15,M164&gt;='Rules &amp; Settings'!$B$16,K164&gt;=IF(F164="Very High",'Rules &amp; Settings'!$B$10,IF(F164="High",'Rules &amp; Settings'!$B$11,IF(F164="Medium",'Rules &amp; Settings'!$B$12,IF(F164="Low",'Rules &amp; Settings'!$B$13,'Rules &amp; Settings'!$B$14))))),"REVIEW","Monitor"))</x:f>
        <x:v>Monitor</x:v>
      </x:c>
      <x:c r="Q164" s="282" t="str">
        <x:f>IF(A164="","",IF(AND(D164="Frontline",OR(F164="Very High",F164="High"),K164&gt;='Rules &amp; Settings'!$B$7,K164&lt;='Rules &amp; Settings'!$B$8),"HIGH-ACTIVITY ROTATION WINDOW",IF(AND(D164="Reserve",K164&gt;='Rules &amp; Settings'!$B$9),"MOVE RESERVE TO OPERATIONAL BRIGADE","")))</x:f>
      </x:c>
      <x:c r="R164" s="282" t="n">
        <x:f>IF(J164="","",J164+'Rules &amp; Settings'!$B$5)</x:f>
        <x:v>2043</x:v>
      </x:c>
      <x:c r="S164" s="282" t="n">
        <x:f>IF(J164="","",J164+'Rules &amp; Settings'!$B$6)</x:f>
        <x:v>2048</x:v>
      </x:c>
      <x:c r="T164" s="282" t="n">
        <x:f>IF(A164="","",K164*'Rules &amp; Settings'!$B$17+IF(F164="Very High",10,IF(F164="High",8,IF(F164="Medium",5,IF(F164="Low",2,0))))+H164*'Rules &amp; Settings'!$B$18+IF(O164="Poor",20,IF(O164="Fair",7,0))+IF(N164="Excessive",20,IF(N164="High",10,0))+IF(I164="Yes",'Rules &amp; Settings'!$B$19,0))</x:f>
        <x:v>22</x:v>
      </x:c>
      <x:c r="U164" s="282" t="str">
        <x:f>IF(A164="","",IF(K164&gt;='Rules &amp; Settings'!$B$6,"RETIRE / REPLACE IMMEDIATELY",IF(OR(N164="Excessive",O164="Poor"),"MECHANICAL + OPERATIONAL REVIEW",IF(K164&gt;='Rules &amp; Settings'!$B$5,"REPLACE — OLDEST FIRST",IF(Q164&lt;&gt;"",Q164,IF(P164="REVIEW","MID-LIFE REVIEW","CONTINUE IN SERVICE"))))))</x:f>
        <x:v>CONTINUE IN SERVICE</x:v>
      </x:c>
      <x:c r="V164" s="283" t="n">
        <x:v>2033</x:v>
      </x:c>
      <x:c r="W164" s="284"/>
      <x:c r="X164" s="289"/>
      <x:c r="Y164" s="291" t="str">
        <x:v>Reserve</x:v>
      </x:c>
      <x:c r="Z164" s="292" t="n">
        <x:v>46165</x:v>
      </x:c>
      <x:c r="AA164" s="292" t="n">
        <x:f>IF(Z164="","",Z164+365)</x:f>
        <x:v>46530</x:v>
      </x:c>
      <x:c r="AB164" s="292" t="n">
        <x:v>46471</x:v>
      </x:c>
      <x:c r="AC164" s="292" t="n">
        <x:v>46301</x:v>
      </x:c>
      <x:c r="AD164" s="293" t="n">
        <x:v>950000</x:v>
      </x:c>
      <x:c r="AE164" s="291" t="n">
        <x:f>MAX(0,MIN(100,ROUND(100-MIN(40,K164*1.4)-IF(O164="Fair",12,IF(O164="Poor",30,0))-IF(N164="High",12,IF(N164="Excessive",28,0))-IF(P164="REVIEW",5,0)-IF(K164&gt;=20,10,0)-IF(Z164="",8,IF(TODAY()-Z164&gt;540,15,IF(TODAY()-Z164&gt;365,8,0))),0)))</x:f>
        <x:v>96</x:v>
      </x:c>
      <x:c r="AF164" s="291" t="str">
        <x:f>IF(AE164&gt;=80,"GREEN",IF(AE164&gt;=60,"AMBER","RED"))</x:f>
        <x:v>GREEN</x:v>
      </x:c>
      <x:c r="AG164" s="291" t="n">
        <x:f>IF(K164&gt;=25,2026,IF(OR(O164="Poor",N164="Excessive"),MIN(MAX(2026,R164),2027),IF(K164&gt;=20,MIN(MAX(2026,R164),IF(V164="",9999,V164)),MAX(2026,R164))))</x:f>
        <x:v>2043</x:v>
      </x:c>
      <x:c r="AH164" s="291" t="str">
        <x:f>IF(K164&gt;=25,"Replace now — at/over maximum service age",IF(K164&gt;=20,"Plan replacement — inside 20–25 year window",IF(OR(O164="Poor",N164="Excessive"),"Urgent reliability review",IF(Q164&lt;&gt;"","Rotation opportunity — "&amp;Q164,IF(P164="REVIEW","Mid-life review required","Continue in service")))))</x:f>
        <x:v>Continue in service</x:v>
      </x:c>
      <x:c r="AI164" s="294"/>
      <x:c r="AJ164" s="291" t="str"/>
      <x:c r="AK164" s="291" t="str">
        <x:v>Demo photo: OLF-0160.jpg; inspection document: OLF-0160-inspection.pdf</x:v>
      </x:c>
      <x:c r="AL164" s="294" t="n">
        <x:f>IF(AI164&lt;&gt;"",AI164,AG164)</x:f>
        <x:v>2043</x:v>
      </x:c>
      <x:c r="AM164" s="291" t="str">
        <x:f>IF(OR(K164&gt;=25,O164="Poor",N164="Excessive",AA164&lt;TODAY(),AB164&lt;TODAY(),AC164&lt;TODAY()),"RED",IF(OR(K164&gt;=20,P164="REVIEW",AA164&lt;=TODAY()+60,AB164&lt;=TODAY()+60,AC164&lt;=TODAY()+60,Q164&lt;&gt;""),"AMBER","GREEN"))</x:f>
        <x:v>AMBER</x:v>
      </x:c>
    </x:row>
    <x:row r="165">
      <x:c r="A165" s="278" t="str">
        <x:v>OLF-0161</x:v>
      </x:c>
      <x:c r="B165" s="279" t="str">
        <x:v>B001</x:v>
      </x:c>
      <x:c r="C165" s="279" t="str">
        <x:v>Orange Capital</x:v>
      </x:c>
      <x:c r="D165" s="280" t="str">
        <x:v>Reserve</x:v>
      </x:c>
      <x:c r="E165" s="280" t="str">
        <x:v>Urban Tanker (2,000 L)</x:v>
      </x:c>
      <x:c r="F165" s="280" t="str">
        <x:v>Medium</x:v>
      </x:c>
      <x:c r="G165" s="280" t="n">
        <x:v>58</x:v>
      </x:c>
      <x:c r="H165" s="280" t="n">
        <x:v>4</x:v>
      </x:c>
      <x:c r="I165" s="280" t="str">
        <x:v>No</x:v>
      </x:c>
      <x:c r="J165" s="280" t="n">
        <x:v>2019</x:v>
      </x:c>
      <x:c r="K165" s="281" t="n">
        <x:f>IF(J165="","",'Rules &amp; Settings'!$B$4-J165)</x:f>
        <x:v>7</x:v>
      </x:c>
      <x:c r="L165" s="280" t="n">
        <x:v>18772</x:v>
      </x:c>
      <x:c r="M165" s="280" t="n">
        <x:v>269</x:v>
      </x:c>
      <x:c r="N165" s="280" t="str">
        <x:v>Normal</x:v>
      </x:c>
      <x:c r="O165" s="280" t="str">
        <x:v>Good</x:v>
      </x:c>
      <x:c r="P165" s="282" t="str">
        <x:f>IF(A165="","",IF(OR(N165="Excessive",O165="Poor",L165&gt;='Rules &amp; Settings'!$B$15,M165&gt;='Rules &amp; Settings'!$B$16,K165&gt;=IF(F165="Very High",'Rules &amp; Settings'!$B$10,IF(F165="High",'Rules &amp; Settings'!$B$11,IF(F165="Medium",'Rules &amp; Settings'!$B$12,IF(F165="Low",'Rules &amp; Settings'!$B$13,'Rules &amp; Settings'!$B$14))))),"REVIEW","Monitor"))</x:f>
        <x:v>Monitor</x:v>
      </x:c>
      <x:c r="Q165" s="282" t="str">
        <x:f>IF(A165="","",IF(AND(D165="Frontline",OR(F165="Very High",F165="High"),K165&gt;='Rules &amp; Settings'!$B$7,K165&lt;='Rules &amp; Settings'!$B$8),"HIGH-ACTIVITY ROTATION WINDOW",IF(AND(D165="Reserve",K165&gt;='Rules &amp; Settings'!$B$9),"MOVE RESERVE TO OPERATIONAL BRIGADE","")))</x:f>
        <x:v>MOVE RESERVE TO OPERATIONAL BRIGADE</x:v>
      </x:c>
      <x:c r="R165" s="282" t="n">
        <x:f>IF(J165="","",J165+'Rules &amp; Settings'!$B$5)</x:f>
        <x:v>2039</x:v>
      </x:c>
      <x:c r="S165" s="282" t="n">
        <x:f>IF(J165="","",J165+'Rules &amp; Settings'!$B$6)</x:f>
        <x:v>2044</x:v>
      </x:c>
      <x:c r="T165" s="282" t="n">
        <x:f>IF(A165="","",K165*'Rules &amp; Settings'!$B$17+IF(F165="Very High",10,IF(F165="High",8,IF(F165="Medium",5,IF(F165="Low",2,0))))+H165*'Rules &amp; Settings'!$B$18+IF(O165="Poor",20,IF(O165="Fair",7,0))+IF(N165="Excessive",20,IF(N165="High",10,0))+IF(I165="Yes",'Rules &amp; Settings'!$B$19,0))</x:f>
        <x:v>34</x:v>
      </x:c>
      <x:c r="U165" s="282" t="str">
        <x:f>IF(A165="","",IF(K165&gt;='Rules &amp; Settings'!$B$6,"RETIRE / REPLACE IMMEDIATELY",IF(OR(N165="Excessive",O165="Poor"),"MECHANICAL + OPERATIONAL REVIEW",IF(K165&gt;='Rules &amp; Settings'!$B$5,"REPLACE — OLDEST FIRST",IF(Q165&lt;&gt;"",Q165,IF(P165="REVIEW","MID-LIFE REVIEW","CONTINUE IN SERVICE"))))))</x:f>
        <x:v>MOVE RESERVE TO OPERATIONAL BRIGADE</x:v>
      </x:c>
      <x:c r="V165" s="283" t="n">
        <x:v>2027</x:v>
      </x:c>
      <x:c r="W165" s="284"/>
      <x:c r="X165" s="279"/>
      <x:c r="Y165" s="291" t="str">
        <x:v>Reserve</x:v>
      </x:c>
      <x:c r="Z165" s="292" t="n">
        <x:v>46144</x:v>
      </x:c>
      <x:c r="AA165" s="292" t="n">
        <x:f>IF(Z165="","",Z165+365)</x:f>
        <x:v>46509</x:v>
      </x:c>
      <x:c r="AB165" s="292" t="n">
        <x:v>46343</x:v>
      </x:c>
      <x:c r="AC165" s="292" t="n">
        <x:v>46391</x:v>
      </x:c>
      <x:c r="AD165" s="293" t="n">
        <x:v>650000</x:v>
      </x:c>
      <x:c r="AE165" s="291" t="n">
        <x:f>MAX(0,MIN(100,ROUND(100-MIN(40,K165*1.4)-IF(O165="Fair",12,IF(O165="Poor",30,0))-IF(N165="High",12,IF(N165="Excessive",28,0))-IF(P165="REVIEW",5,0)-IF(K165&gt;=20,10,0)-IF(Z165="",8,IF(TODAY()-Z165&gt;540,15,IF(TODAY()-Z165&gt;365,8,0))),0)))</x:f>
        <x:v>90</x:v>
      </x:c>
      <x:c r="AF165" s="291" t="str">
        <x:f>IF(AE165&gt;=80,"GREEN",IF(AE165&gt;=60,"AMBER","RED"))</x:f>
        <x:v>GREEN</x:v>
      </x:c>
      <x:c r="AG165" s="291" t="n">
        <x:f>IF(K165&gt;=25,2026,IF(OR(O165="Poor",N165="Excessive"),MIN(MAX(2026,R165),2027),IF(K165&gt;=20,MIN(MAX(2026,R165),IF(V165="",9999,V165)),MAX(2026,R165))))</x:f>
        <x:v>2039</x:v>
      </x:c>
      <x:c r="AH165" s="291" t="str">
        <x:f>IF(K165&gt;=25,"Replace now — at/over maximum service age",IF(K165&gt;=20,"Plan replacement — inside 20–25 year window",IF(OR(O165="Poor",N165="Excessive"),"Urgent reliability review",IF(Q165&lt;&gt;"","Rotation opportunity — "&amp;Q165,IF(P165="REVIEW","Mid-life review required","Continue in service")))))</x:f>
        <x:v>Rotation opportunity — MOVE RESERVE TO OPERATIONAL BRIGADE</x:v>
      </x:c>
      <x:c r="AI165" s="294"/>
      <x:c r="AJ165" s="291" t="str"/>
      <x:c r="AK165" s="291" t="str">
        <x:v>Demo photo: OLF-0161.jpg; inspection document: OLF-0161-inspection.pdf</x:v>
      </x:c>
      <x:c r="AL165" s="294" t="n">
        <x:f>IF(AI165&lt;&gt;"",AI165,AG165)</x:f>
        <x:v>2039</x:v>
      </x:c>
      <x:c r="AM165" s="291" t="str">
        <x:f>IF(OR(K165&gt;=25,O165="Poor",N165="Excessive",AA165&lt;TODAY(),AB165&lt;TODAY(),AC165&lt;TODAY()),"RED",IF(OR(K165&gt;=20,P165="REVIEW",AA165&lt;=TODAY()+60,AB165&lt;=TODAY()+60,AC165&lt;=TODAY()+60,Q165&lt;&gt;""),"AMBER","GREEN"))</x:f>
        <x:v>AMBER</x:v>
      </x:c>
    </x:row>
    <x:row r="166">
      <x:c r="A166" s="288" t="str">
        <x:v>OLF-0162</x:v>
      </x:c>
      <x:c r="B166" s="289" t="str">
        <x:v>B014</x:v>
      </x:c>
      <x:c r="C166" s="289" t="str">
        <x:v>Redgum Plains</x:v>
      </x:c>
      <x:c r="D166" s="290" t="str">
        <x:v>Reserve</x:v>
      </x:c>
      <x:c r="E166" s="290" t="str">
        <x:v>Interface Pumper/Tanker</x:v>
      </x:c>
      <x:c r="F166" s="290" t="str">
        <x:v>Medium</x:v>
      </x:c>
      <x:c r="G166" s="290" t="n">
        <x:v>34</x:v>
      </x:c>
      <x:c r="H166" s="290" t="n">
        <x:v>3</x:v>
      </x:c>
      <x:c r="I166" s="290" t="str">
        <x:v>No</x:v>
      </x:c>
      <x:c r="J166" s="290" t="n">
        <x:v>2023</x:v>
      </x:c>
      <x:c r="K166" s="281" t="n">
        <x:f>IF(J166="","",'Rules &amp; Settings'!$B$4-J166)</x:f>
        <x:v>3</x:v>
      </x:c>
      <x:c r="L166" s="290" t="n">
        <x:v>6330</x:v>
      </x:c>
      <x:c r="M166" s="290" t="n">
        <x:v>113</x:v>
      </x:c>
      <x:c r="N166" s="290" t="str">
        <x:v>Low</x:v>
      </x:c>
      <x:c r="O166" s="290" t="str">
        <x:v>Excellent</x:v>
      </x:c>
      <x:c r="P166" s="282" t="str">
        <x:f>IF(A166="","",IF(OR(N166="Excessive",O166="Poor",L166&gt;='Rules &amp; Settings'!$B$15,M166&gt;='Rules &amp; Settings'!$B$16,K166&gt;=IF(F166="Very High",'Rules &amp; Settings'!$B$10,IF(F166="High",'Rules &amp; Settings'!$B$11,IF(F166="Medium",'Rules &amp; Settings'!$B$12,IF(F166="Low",'Rules &amp; Settings'!$B$13,'Rules &amp; Settings'!$B$14))))),"REVIEW","Monitor"))</x:f>
        <x:v>Monitor</x:v>
      </x:c>
      <x:c r="Q166" s="282" t="str">
        <x:f>IF(A166="","",IF(AND(D166="Frontline",OR(F166="Very High",F166="High"),K166&gt;='Rules &amp; Settings'!$B$7,K166&lt;='Rules &amp; Settings'!$B$8),"HIGH-ACTIVITY ROTATION WINDOW",IF(AND(D166="Reserve",K166&gt;='Rules &amp; Settings'!$B$9),"MOVE RESERVE TO OPERATIONAL BRIGADE","")))</x:f>
      </x:c>
      <x:c r="R166" s="282" t="n">
        <x:f>IF(J166="","",J166+'Rules &amp; Settings'!$B$5)</x:f>
        <x:v>2043</x:v>
      </x:c>
      <x:c r="S166" s="282" t="n">
        <x:f>IF(J166="","",J166+'Rules &amp; Settings'!$B$6)</x:f>
        <x:v>2048</x:v>
      </x:c>
      <x:c r="T166" s="282" t="n">
        <x:f>IF(A166="","",K166*'Rules &amp; Settings'!$B$17+IF(F166="Very High",10,IF(F166="High",8,IF(F166="Medium",5,IF(F166="Low",2,0))))+H166*'Rules &amp; Settings'!$B$18+IF(O166="Poor",20,IF(O166="Fair",7,0))+IF(N166="Excessive",20,IF(N166="High",10,0))+IF(I166="Yes",'Rules &amp; Settings'!$B$19,0))</x:f>
        <x:v>20</x:v>
      </x:c>
      <x:c r="U166" s="282" t="str">
        <x:f>IF(A166="","",IF(K166&gt;='Rules &amp; Settings'!$B$6,"RETIRE / REPLACE IMMEDIATELY",IF(OR(N166="Excessive",O166="Poor"),"MECHANICAL + OPERATIONAL REVIEW",IF(K166&gt;='Rules &amp; Settings'!$B$5,"REPLACE — OLDEST FIRST",IF(Q166&lt;&gt;"",Q166,IF(P166="REVIEW","MID-LIFE REVIEW","CONTINUE IN SERVICE"))))))</x:f>
        <x:v>CONTINUE IN SERVICE</x:v>
      </x:c>
      <x:c r="V166" s="283" t="n">
        <x:v>2033</x:v>
      </x:c>
      <x:c r="W166" s="284"/>
      <x:c r="X166" s="289"/>
      <x:c r="Y166" s="291" t="str">
        <x:v>Reserve</x:v>
      </x:c>
      <x:c r="Z166" s="292" t="n">
        <x:v>46051</x:v>
      </x:c>
      <x:c r="AA166" s="292" t="n">
        <x:f>IF(Z166="","",Z166+365)</x:f>
        <x:v>46416</x:v>
      </x:c>
      <x:c r="AB166" s="292" t="n">
        <x:v>46481</x:v>
      </x:c>
      <x:c r="AC166" s="292" t="n">
        <x:v>46569</x:v>
      </x:c>
      <x:c r="AD166" s="293" t="n">
        <x:v>720000</x:v>
      </x:c>
      <x:c r="AE166" s="291" t="n">
        <x:f>MAX(0,MIN(100,ROUND(100-MIN(40,K166*1.4)-IF(O166="Fair",12,IF(O166="Poor",30,0))-IF(N166="High",12,IF(N166="Excessive",28,0))-IF(P166="REVIEW",5,0)-IF(K166&gt;=20,10,0)-IF(Z166="",8,IF(TODAY()-Z166&gt;540,15,IF(TODAY()-Z166&gt;365,8,0))),0)))</x:f>
        <x:v>96</x:v>
      </x:c>
      <x:c r="AF166" s="291" t="str">
        <x:f>IF(AE166&gt;=80,"GREEN",IF(AE166&gt;=60,"AMBER","RED"))</x:f>
        <x:v>GREEN</x:v>
      </x:c>
      <x:c r="AG166" s="291" t="n">
        <x:f>IF(K166&gt;=25,2026,IF(OR(O166="Poor",N166="Excessive"),MIN(MAX(2026,R166),2027),IF(K166&gt;=20,MIN(MAX(2026,R166),IF(V166="",9999,V166)),MAX(2026,R166))))</x:f>
        <x:v>2043</x:v>
      </x:c>
      <x:c r="AH166" s="291" t="str">
        <x:f>IF(K166&gt;=25,"Replace now — at/over maximum service age",IF(K166&gt;=20,"Plan replacement — inside 20–25 year window",IF(OR(O166="Poor",N166="Excessive"),"Urgent reliability review",IF(Q166&lt;&gt;"","Rotation opportunity — "&amp;Q166,IF(P166="REVIEW","Mid-life review required","Continue in service")))))</x:f>
        <x:v>Continue in service</x:v>
      </x:c>
      <x:c r="AI166" s="294"/>
      <x:c r="AJ166" s="291" t="str"/>
      <x:c r="AK166" s="291" t="str">
        <x:v>Demo photo: OLF-0162.jpg; inspection document: OLF-0162-inspection.pdf</x:v>
      </x:c>
      <x:c r="AL166" s="294" t="n">
        <x:f>IF(AI166&lt;&gt;"",AI166,AG166)</x:f>
        <x:v>2043</x:v>
      </x:c>
      <x:c r="AM166" s="291" t="str">
        <x:f>IF(OR(K166&gt;=25,O166="Poor",N166="Excessive",AA166&lt;TODAY(),AB166&lt;TODAY(),AC166&lt;TODAY()),"RED",IF(OR(K166&gt;=20,P166="REVIEW",AA166&lt;=TODAY()+60,AB166&lt;=TODAY()+60,AC166&lt;=TODAY()+60,Q166&lt;&gt;""),"AMBER","GREEN"))</x:f>
        <x:v>GREEN</x:v>
      </x:c>
    </x:row>
    <x:row r="167">
      <x:c r="A167" s="278" t="str">
        <x:v>OLF-0163</x:v>
      </x:c>
      <x:c r="B167" s="279" t="str">
        <x:v>B014</x:v>
      </x:c>
      <x:c r="C167" s="279" t="str">
        <x:v>Redgum Plains</x:v>
      </x:c>
      <x:c r="D167" s="280" t="str">
        <x:v>Reserve</x:v>
      </x:c>
      <x:c r="E167" s="280" t="str">
        <x:v>Rural Tanker 4x4 (3,000 L)</x:v>
      </x:c>
      <x:c r="F167" s="280" t="str">
        <x:v>Medium</x:v>
      </x:c>
      <x:c r="G167" s="280" t="n">
        <x:v>53</x:v>
      </x:c>
      <x:c r="H167" s="280" t="n">
        <x:v>3</x:v>
      </x:c>
      <x:c r="I167" s="280" t="str">
        <x:v>No</x:v>
      </x:c>
      <x:c r="J167" s="280" t="n">
        <x:v>2018</x:v>
      </x:c>
      <x:c r="K167" s="281" t="n">
        <x:f>IF(J167="","",'Rules &amp; Settings'!$B$4-J167)</x:f>
        <x:v>8</x:v>
      </x:c>
      <x:c r="L167" s="280" t="n">
        <x:v>20494</x:v>
      </x:c>
      <x:c r="M167" s="280" t="n">
        <x:v>336</x:v>
      </x:c>
      <x:c r="N167" s="280" t="str">
        <x:v>Low</x:v>
      </x:c>
      <x:c r="O167" s="280" t="str">
        <x:v>Good</x:v>
      </x:c>
      <x:c r="P167" s="282" t="str">
        <x:f>IF(A167="","",IF(OR(N167="Excessive",O167="Poor",L167&gt;='Rules &amp; Settings'!$B$15,M167&gt;='Rules &amp; Settings'!$B$16,K167&gt;=IF(F167="Very High",'Rules &amp; Settings'!$B$10,IF(F167="High",'Rules &amp; Settings'!$B$11,IF(F167="Medium",'Rules &amp; Settings'!$B$12,IF(F167="Low",'Rules &amp; Settings'!$B$13,'Rules &amp; Settings'!$B$14))))),"REVIEW","Monitor"))</x:f>
        <x:v>Monitor</x:v>
      </x:c>
      <x:c r="Q167" s="282" t="str">
        <x:f>IF(A167="","",IF(AND(D167="Frontline",OR(F167="Very High",F167="High"),K167&gt;='Rules &amp; Settings'!$B$7,K167&lt;='Rules &amp; Settings'!$B$8),"HIGH-ACTIVITY ROTATION WINDOW",IF(AND(D167="Reserve",K167&gt;='Rules &amp; Settings'!$B$9),"MOVE RESERVE TO OPERATIONAL BRIGADE","")))</x:f>
        <x:v>MOVE RESERVE TO OPERATIONAL BRIGADE</x:v>
      </x:c>
      <x:c r="R167" s="282" t="n">
        <x:f>IF(J167="","",J167+'Rules &amp; Settings'!$B$5)</x:f>
        <x:v>2038</x:v>
      </x:c>
      <x:c r="S167" s="282" t="n">
        <x:f>IF(J167="","",J167+'Rules &amp; Settings'!$B$6)</x:f>
        <x:v>2043</x:v>
      </x:c>
      <x:c r="T167" s="282" t="n">
        <x:f>IF(A167="","",K167*'Rules &amp; Settings'!$B$17+IF(F167="Very High",10,IF(F167="High",8,IF(F167="Medium",5,IF(F167="Low",2,0))))+H167*'Rules &amp; Settings'!$B$18+IF(O167="Poor",20,IF(O167="Fair",7,0))+IF(N167="Excessive",20,IF(N167="High",10,0))+IF(I167="Yes",'Rules &amp; Settings'!$B$19,0))</x:f>
        <x:v>35</x:v>
      </x:c>
      <x:c r="U167" s="282" t="str">
        <x:f>IF(A167="","",IF(K167&gt;='Rules &amp; Settings'!$B$6,"RETIRE / REPLACE IMMEDIATELY",IF(OR(N167="Excessive",O167="Poor"),"MECHANICAL + OPERATIONAL REVIEW",IF(K167&gt;='Rules &amp; Settings'!$B$5,"REPLACE — OLDEST FIRST",IF(Q167&lt;&gt;"",Q167,IF(P167="REVIEW","MID-LIFE REVIEW","CONTINUE IN SERVICE"))))))</x:f>
        <x:v>MOVE RESERVE TO OPERATIONAL BRIGADE</x:v>
      </x:c>
      <x:c r="V167" s="283" t="n">
        <x:v>2027</x:v>
      </x:c>
      <x:c r="W167" s="284"/>
      <x:c r="X167" s="279"/>
      <x:c r="Y167" s="291" t="str">
        <x:v>Reserve</x:v>
      </x:c>
      <x:c r="Z167" s="292" t="n">
        <x:v>46122</x:v>
      </x:c>
      <x:c r="AA167" s="292" t="n">
        <x:f>IF(Z167="","",Z167+365)</x:f>
        <x:v>46487</x:v>
      </x:c>
      <x:c r="AB167" s="292" t="n">
        <x:v>46403</x:v>
      </x:c>
      <x:c r="AC167" s="292" t="n">
        <x:v>46429</x:v>
      </x:c>
      <x:c r="AD167" s="293" t="n">
        <x:v>520000</x:v>
      </x:c>
      <x:c r="AE167" s="291" t="n">
        <x:f>MAX(0,MIN(100,ROUND(100-MIN(40,K167*1.4)-IF(O167="Fair",12,IF(O167="Poor",30,0))-IF(N167="High",12,IF(N167="Excessive",28,0))-IF(P167="REVIEW",5,0)-IF(K167&gt;=20,10,0)-IF(Z167="",8,IF(TODAY()-Z167&gt;540,15,IF(TODAY()-Z167&gt;365,8,0))),0)))</x:f>
        <x:v>89</x:v>
      </x:c>
      <x:c r="AF167" s="291" t="str">
        <x:f>IF(AE167&gt;=80,"GREEN",IF(AE167&gt;=60,"AMBER","RED"))</x:f>
        <x:v>GREEN</x:v>
      </x:c>
      <x:c r="AG167" s="291" t="n">
        <x:f>IF(K167&gt;=25,2026,IF(OR(O167="Poor",N167="Excessive"),MIN(MAX(2026,R167),2027),IF(K167&gt;=20,MIN(MAX(2026,R167),IF(V167="",9999,V167)),MAX(2026,R167))))</x:f>
        <x:v>2038</x:v>
      </x:c>
      <x:c r="AH167" s="291" t="str">
        <x:f>IF(K167&gt;=25,"Replace now — at/over maximum service age",IF(K167&gt;=20,"Plan replacement — inside 20–25 year window",IF(OR(O167="Poor",N167="Excessive"),"Urgent reliability review",IF(Q167&lt;&gt;"","Rotation opportunity — "&amp;Q167,IF(P167="REVIEW","Mid-life review required","Continue in service")))))</x:f>
        <x:v>Rotation opportunity — MOVE RESERVE TO OPERATIONAL BRIGADE</x:v>
      </x:c>
      <x:c r="AI167" s="294"/>
      <x:c r="AJ167" s="291" t="str"/>
      <x:c r="AK167" s="291" t="str">
        <x:v>Demo photo: OLF-0163.jpg; inspection document: OLF-0163-inspection.pdf</x:v>
      </x:c>
      <x:c r="AL167" s="294" t="n">
        <x:f>IF(AI167&lt;&gt;"",AI167,AG167)</x:f>
        <x:v>2038</x:v>
      </x:c>
      <x:c r="AM167" s="291" t="str">
        <x:f>IF(OR(K167&gt;=25,O167="Poor",N167="Excessive",AA167&lt;TODAY(),AB167&lt;TODAY(),AC167&lt;TODAY()),"RED",IF(OR(K167&gt;=20,P167="REVIEW",AA167&lt;=TODAY()+60,AB167&lt;=TODAY()+60,AC167&lt;=TODAY()+60,Q167&lt;&gt;""),"AMBER","GREEN"))</x:f>
        <x:v>AMBER</x:v>
      </x:c>
    </x:row>
    <x:row r="168">
      <x:c r="A168" s="288" t="str">
        <x:v>OLF-0164</x:v>
      </x:c>
      <x:c r="B168" s="289" t="str">
        <x:v>B027</x:v>
      </x:c>
      <x:c r="C168" s="289" t="str">
        <x:v>Ironbark Ranges</x:v>
      </x:c>
      <x:c r="D168" s="290" t="str">
        <x:v>Reserve</x:v>
      </x:c>
      <x:c r="E168" s="290" t="str">
        <x:v>Interface Pumper/Tanker</x:v>
      </x:c>
      <x:c r="F168" s="290" t="str">
        <x:v>Medium</x:v>
      </x:c>
      <x:c r="G168" s="290" t="n">
        <x:v>38</x:v>
      </x:c>
      <x:c r="H168" s="290" t="n">
        <x:v>3</x:v>
      </x:c>
      <x:c r="I168" s="290" t="str">
        <x:v>No</x:v>
      </x:c>
      <x:c r="J168" s="290" t="n">
        <x:v>2021</x:v>
      </x:c>
      <x:c r="K168" s="281" t="n">
        <x:f>IF(J168="","",'Rules &amp; Settings'!$B$4-J168)</x:f>
        <x:v>5</x:v>
      </x:c>
      <x:c r="L168" s="290" t="n">
        <x:v>12649</x:v>
      </x:c>
      <x:c r="M168" s="290" t="n">
        <x:v>178</x:v>
      </x:c>
      <x:c r="N168" s="290" t="str">
        <x:v>Low</x:v>
      </x:c>
      <x:c r="O168" s="290" t="str">
        <x:v>Excellent</x:v>
      </x:c>
      <x:c r="P168" s="282" t="str">
        <x:f>IF(A168="","",IF(OR(N168="Excessive",O168="Poor",L168&gt;='Rules &amp; Settings'!$B$15,M168&gt;='Rules &amp; Settings'!$B$16,K168&gt;=IF(F168="Very High",'Rules &amp; Settings'!$B$10,IF(F168="High",'Rules &amp; Settings'!$B$11,IF(F168="Medium",'Rules &amp; Settings'!$B$12,IF(F168="Low",'Rules &amp; Settings'!$B$13,'Rules &amp; Settings'!$B$14))))),"REVIEW","Monitor"))</x:f>
        <x:v>Monitor</x:v>
      </x:c>
      <x:c r="Q168" s="282" t="str">
        <x:f>IF(A168="","",IF(AND(D168="Frontline",OR(F168="Very High",F168="High"),K168&gt;='Rules &amp; Settings'!$B$7,K168&lt;='Rules &amp; Settings'!$B$8),"HIGH-ACTIVITY ROTATION WINDOW",IF(AND(D168="Reserve",K168&gt;='Rules &amp; Settings'!$B$9),"MOVE RESERVE TO OPERATIONAL BRIGADE","")))</x:f>
      </x:c>
      <x:c r="R168" s="282" t="n">
        <x:f>IF(J168="","",J168+'Rules &amp; Settings'!$B$5)</x:f>
        <x:v>2041</x:v>
      </x:c>
      <x:c r="S168" s="282" t="n">
        <x:f>IF(J168="","",J168+'Rules &amp; Settings'!$B$6)</x:f>
        <x:v>2046</x:v>
      </x:c>
      <x:c r="T168" s="282" t="n">
        <x:f>IF(A168="","",K168*'Rules &amp; Settings'!$B$17+IF(F168="Very High",10,IF(F168="High",8,IF(F168="Medium",5,IF(F168="Low",2,0))))+H168*'Rules &amp; Settings'!$B$18+IF(O168="Poor",20,IF(O168="Fair",7,0))+IF(N168="Excessive",20,IF(N168="High",10,0))+IF(I168="Yes",'Rules &amp; Settings'!$B$19,0))</x:f>
        <x:v>26</x:v>
      </x:c>
      <x:c r="U168" s="282" t="str">
        <x:f>IF(A168="","",IF(K168&gt;='Rules &amp; Settings'!$B$6,"RETIRE / REPLACE IMMEDIATELY",IF(OR(N168="Excessive",O168="Poor"),"MECHANICAL + OPERATIONAL REVIEW",IF(K168&gt;='Rules &amp; Settings'!$B$5,"REPLACE — OLDEST FIRST",IF(Q168&lt;&gt;"",Q168,IF(P168="REVIEW","MID-LIFE REVIEW","CONTINUE IN SERVICE"))))))</x:f>
        <x:v>CONTINUE IN SERVICE</x:v>
      </x:c>
      <x:c r="V168" s="283" t="n">
        <x:v>2031</x:v>
      </x:c>
      <x:c r="W168" s="284"/>
      <x:c r="X168" s="289"/>
      <x:c r="Y168" s="291" t="str">
        <x:v>Reserve</x:v>
      </x:c>
      <x:c r="Z168" s="292" t="n">
        <x:v>46163</x:v>
      </x:c>
      <x:c r="AA168" s="292" t="n">
        <x:f>IF(Z168="","",Z168+365)</x:f>
        <x:v>46528</x:v>
      </x:c>
      <x:c r="AB168" s="292" t="n">
        <x:v>46370</x:v>
      </x:c>
      <x:c r="AC168" s="292" t="n">
        <x:v>46388</x:v>
      </x:c>
      <x:c r="AD168" s="293" t="n">
        <x:v>720000</x:v>
      </x:c>
      <x:c r="AE168" s="291" t="n">
        <x:f>MAX(0,MIN(100,ROUND(100-MIN(40,K168*1.4)-IF(O168="Fair",12,IF(O168="Poor",30,0))-IF(N168="High",12,IF(N168="Excessive",28,0))-IF(P168="REVIEW",5,0)-IF(K168&gt;=20,10,0)-IF(Z168="",8,IF(TODAY()-Z168&gt;540,15,IF(TODAY()-Z168&gt;365,8,0))),0)))</x:f>
        <x:v>93</x:v>
      </x:c>
      <x:c r="AF168" s="291" t="str">
        <x:f>IF(AE168&gt;=80,"GREEN",IF(AE168&gt;=60,"AMBER","RED"))</x:f>
        <x:v>GREEN</x:v>
      </x:c>
      <x:c r="AG168" s="291" t="n">
        <x:f>IF(K168&gt;=25,2026,IF(OR(O168="Poor",N168="Excessive"),MIN(MAX(2026,R168),2027),IF(K168&gt;=20,MIN(MAX(2026,R168),IF(V168="",9999,V168)),MAX(2026,R168))))</x:f>
        <x:v>2041</x:v>
      </x:c>
      <x:c r="AH168" s="291" t="str">
        <x:f>IF(K168&gt;=25,"Replace now — at/over maximum service age",IF(K168&gt;=20,"Plan replacement — inside 20–25 year window",IF(OR(O168="Poor",N168="Excessive"),"Urgent reliability review",IF(Q168&lt;&gt;"","Rotation opportunity — "&amp;Q168,IF(P168="REVIEW","Mid-life review required","Continue in service")))))</x:f>
        <x:v>Continue in service</x:v>
      </x:c>
      <x:c r="AI168" s="294"/>
      <x:c r="AJ168" s="291" t="str"/>
      <x:c r="AK168" s="291" t="str">
        <x:v>Demo photo: OLF-0164.jpg; inspection document: OLF-0164-inspection.pdf</x:v>
      </x:c>
      <x:c r="AL168" s="294" t="n">
        <x:f>IF(AI168&lt;&gt;"",AI168,AG168)</x:f>
        <x:v>2041</x:v>
      </x:c>
      <x:c r="AM168" s="291" t="str">
        <x:f>IF(OR(K168&gt;=25,O168="Poor",N168="Excessive",AA168&lt;TODAY(),AB168&lt;TODAY(),AC168&lt;TODAY()),"RED",IF(OR(K168&gt;=20,P168="REVIEW",AA168&lt;=TODAY()+60,AB168&lt;=TODAY()+60,AC168&lt;=TODAY()+60,Q168&lt;&gt;""),"AMBER","GREEN"))</x:f>
        <x:v>GREEN</x:v>
      </x:c>
    </x:row>
    <x:row r="169">
      <x:c r="A169" s="278" t="str">
        <x:v>OLF-0165</x:v>
      </x:c>
      <x:c r="B169" s="279" t="str">
        <x:v>B027</x:v>
      </x:c>
      <x:c r="C169" s="279" t="str">
        <x:v>Ironbark Ranges</x:v>
      </x:c>
      <x:c r="D169" s="280" t="str">
        <x:v>Reserve</x:v>
      </x:c>
      <x:c r="E169" s="280" t="str">
        <x:v>Rural Tanker 4x4 (3,000 L)</x:v>
      </x:c>
      <x:c r="F169" s="280" t="str">
        <x:v>Medium</x:v>
      </x:c>
      <x:c r="G169" s="280" t="n">
        <x:v>69</x:v>
      </x:c>
      <x:c r="H169" s="280" t="n">
        <x:v>3</x:v>
      </x:c>
      <x:c r="I169" s="280" t="str">
        <x:v>No</x:v>
      </x:c>
      <x:c r="J169" s="280" t="n">
        <x:v>2018</x:v>
      </x:c>
      <x:c r="K169" s="281" t="n">
        <x:f>IF(J169="","",'Rules &amp; Settings'!$B$4-J169)</x:f>
        <x:v>8</x:v>
      </x:c>
      <x:c r="L169" s="280" t="n">
        <x:v>20523</x:v>
      </x:c>
      <x:c r="M169" s="280" t="n">
        <x:v>308</x:v>
      </x:c>
      <x:c r="N169" s="280" t="str">
        <x:v>Low</x:v>
      </x:c>
      <x:c r="O169" s="280" t="str">
        <x:v>Good</x:v>
      </x:c>
      <x:c r="P169" s="282" t="str">
        <x:f>IF(A169="","",IF(OR(N169="Excessive",O169="Poor",L169&gt;='Rules &amp; Settings'!$B$15,M169&gt;='Rules &amp; Settings'!$B$16,K169&gt;=IF(F169="Very High",'Rules &amp; Settings'!$B$10,IF(F169="High",'Rules &amp; Settings'!$B$11,IF(F169="Medium",'Rules &amp; Settings'!$B$12,IF(F169="Low",'Rules &amp; Settings'!$B$13,'Rules &amp; Settings'!$B$14))))),"REVIEW","Monitor"))</x:f>
        <x:v>Monitor</x:v>
      </x:c>
      <x:c r="Q169" s="282" t="str">
        <x:f>IF(A169="","",IF(AND(D169="Frontline",OR(F169="Very High",F169="High"),K169&gt;='Rules &amp; Settings'!$B$7,K169&lt;='Rules &amp; Settings'!$B$8),"HIGH-ACTIVITY ROTATION WINDOW",IF(AND(D169="Reserve",K169&gt;='Rules &amp; Settings'!$B$9),"MOVE RESERVE TO OPERATIONAL BRIGADE","")))</x:f>
        <x:v>MOVE RESERVE TO OPERATIONAL BRIGADE</x:v>
      </x:c>
      <x:c r="R169" s="282" t="n">
        <x:f>IF(J169="","",J169+'Rules &amp; Settings'!$B$5)</x:f>
        <x:v>2038</x:v>
      </x:c>
      <x:c r="S169" s="282" t="n">
        <x:f>IF(J169="","",J169+'Rules &amp; Settings'!$B$6)</x:f>
        <x:v>2043</x:v>
      </x:c>
      <x:c r="T169" s="282" t="n">
        <x:f>IF(A169="","",K169*'Rules &amp; Settings'!$B$17+IF(F169="Very High",10,IF(F169="High",8,IF(F169="Medium",5,IF(F169="Low",2,0))))+H169*'Rules &amp; Settings'!$B$18+IF(O169="Poor",20,IF(O169="Fair",7,0))+IF(N169="Excessive",20,IF(N169="High",10,0))+IF(I169="Yes",'Rules &amp; Settings'!$B$19,0))</x:f>
        <x:v>35</x:v>
      </x:c>
      <x:c r="U169" s="282" t="str">
        <x:f>IF(A169="","",IF(K169&gt;='Rules &amp; Settings'!$B$6,"RETIRE / REPLACE IMMEDIATELY",IF(OR(N169="Excessive",O169="Poor"),"MECHANICAL + OPERATIONAL REVIEW",IF(K169&gt;='Rules &amp; Settings'!$B$5,"REPLACE — OLDEST FIRST",IF(Q169&lt;&gt;"",Q169,IF(P169="REVIEW","MID-LIFE REVIEW","CONTINUE IN SERVICE"))))))</x:f>
        <x:v>MOVE RESERVE TO OPERATIONAL BRIGADE</x:v>
      </x:c>
      <x:c r="V169" s="283" t="n">
        <x:v>2027</x:v>
      </x:c>
      <x:c r="W169" s="284"/>
      <x:c r="X169" s="279"/>
      <x:c r="Y169" s="291" t="str">
        <x:v>Reserve</x:v>
      </x:c>
      <x:c r="Z169" s="292" t="n">
        <x:v>46133</x:v>
      </x:c>
      <x:c r="AA169" s="292" t="n">
        <x:f>IF(Z169="","",Z169+365)</x:f>
        <x:v>46498</x:v>
      </x:c>
      <x:c r="AB169" s="292" t="n">
        <x:v>46337</x:v>
      </x:c>
      <x:c r="AC169" s="292" t="n">
        <x:v>46374</x:v>
      </x:c>
      <x:c r="AD169" s="293" t="n">
        <x:v>520000</x:v>
      </x:c>
      <x:c r="AE169" s="291" t="n">
        <x:f>MAX(0,MIN(100,ROUND(100-MIN(40,K169*1.4)-IF(O169="Fair",12,IF(O169="Poor",30,0))-IF(N169="High",12,IF(N169="Excessive",28,0))-IF(P169="REVIEW",5,0)-IF(K169&gt;=20,10,0)-IF(Z169="",8,IF(TODAY()-Z169&gt;540,15,IF(TODAY()-Z169&gt;365,8,0))),0)))</x:f>
        <x:v>89</x:v>
      </x:c>
      <x:c r="AF169" s="291" t="str">
        <x:f>IF(AE169&gt;=80,"GREEN",IF(AE169&gt;=60,"AMBER","RED"))</x:f>
        <x:v>GREEN</x:v>
      </x:c>
      <x:c r="AG169" s="291" t="n">
        <x:f>IF(K169&gt;=25,2026,IF(OR(O169="Poor",N169="Excessive"),MIN(MAX(2026,R169),2027),IF(K169&gt;=20,MIN(MAX(2026,R169),IF(V169="",9999,V169)),MAX(2026,R169))))</x:f>
        <x:v>2038</x:v>
      </x:c>
      <x:c r="AH169" s="291" t="str">
        <x:f>IF(K169&gt;=25,"Replace now — at/over maximum service age",IF(K169&gt;=20,"Plan replacement — inside 20–25 year window",IF(OR(O169="Poor",N169="Excessive"),"Urgent reliability review",IF(Q169&lt;&gt;"","Rotation opportunity — "&amp;Q169,IF(P169="REVIEW","Mid-life review required","Continue in service")))))</x:f>
        <x:v>Rotation opportunity — MOVE RESERVE TO OPERATIONAL BRIGADE</x:v>
      </x:c>
      <x:c r="AI169" s="294"/>
      <x:c r="AJ169" s="291" t="str"/>
      <x:c r="AK169" s="291" t="str">
        <x:v>Demo photo: OLF-0165.jpg; inspection document: OLF-0165-inspection.pdf</x:v>
      </x:c>
      <x:c r="AL169" s="294" t="n">
        <x:f>IF(AI169&lt;&gt;"",AI169,AG169)</x:f>
        <x:v>2038</x:v>
      </x:c>
      <x:c r="AM169" s="291" t="str">
        <x:f>IF(OR(K169&gt;=25,O169="Poor",N169="Excessive",AA169&lt;TODAY(),AB169&lt;TODAY(),AC169&lt;TODAY()),"RED",IF(OR(K169&gt;=20,P169="REVIEW",AA169&lt;=TODAY()+60,AB169&lt;=TODAY()+60,AC169&lt;=TODAY()+60,Q169&lt;&gt;""),"AMBER","GREEN"))</x:f>
        <x:v>AMBER</x:v>
      </x:c>
    </x:row>
    <x:row r="170">
      <x:c r="A170" s="288" t="str">
        <x:v>OLF-0166</x:v>
      </x:c>
      <x:c r="B170" s="289" t="str">
        <x:v>B039</x:v>
      </x:c>
      <x:c r="C170" s="289" t="str">
        <x:v>Suncoast District</x:v>
      </x:c>
      <x:c r="D170" s="290" t="str">
        <x:v>Reserve</x:v>
      </x:c>
      <x:c r="E170" s="290" t="str">
        <x:v>Urban Pumper – Heavy</x:v>
      </x:c>
      <x:c r="F170" s="290" t="str">
        <x:v>Medium</x:v>
      </x:c>
      <x:c r="G170" s="290" t="n">
        <x:v>25</x:v>
      </x:c>
      <x:c r="H170" s="290" t="n">
        <x:v>3</x:v>
      </x:c>
      <x:c r="I170" s="290" t="str">
        <x:v>No</x:v>
      </x:c>
      <x:c r="J170" s="290" t="n">
        <x:v>2022</x:v>
      </x:c>
      <x:c r="K170" s="281" t="n">
        <x:f>IF(J170="","",'Rules &amp; Settings'!$B$4-J170)</x:f>
        <x:v>4</x:v>
      </x:c>
      <x:c r="L170" s="290" t="n">
        <x:v>11356</x:v>
      </x:c>
      <x:c r="M170" s="290" t="n">
        <x:v>137</x:v>
      </x:c>
      <x:c r="N170" s="290" t="str">
        <x:v>Low</x:v>
      </x:c>
      <x:c r="O170" s="290" t="str">
        <x:v>Excellent</x:v>
      </x:c>
      <x:c r="P170" s="282" t="str">
        <x:f>IF(A170="","",IF(OR(N170="Excessive",O170="Poor",L170&gt;='Rules &amp; Settings'!$B$15,M170&gt;='Rules &amp; Settings'!$B$16,K170&gt;=IF(F170="Very High",'Rules &amp; Settings'!$B$10,IF(F170="High",'Rules &amp; Settings'!$B$11,IF(F170="Medium",'Rules &amp; Settings'!$B$12,IF(F170="Low",'Rules &amp; Settings'!$B$13,'Rules &amp; Settings'!$B$14))))),"REVIEW","Monitor"))</x:f>
        <x:v>Monitor</x:v>
      </x:c>
      <x:c r="Q170" s="282" t="str">
        <x:f>IF(A170="","",IF(AND(D170="Frontline",OR(F170="Very High",F170="High"),K170&gt;='Rules &amp; Settings'!$B$7,K170&lt;='Rules &amp; Settings'!$B$8),"HIGH-ACTIVITY ROTATION WINDOW",IF(AND(D170="Reserve",K170&gt;='Rules &amp; Settings'!$B$9),"MOVE RESERVE TO OPERATIONAL BRIGADE","")))</x:f>
      </x:c>
      <x:c r="R170" s="282" t="n">
        <x:f>IF(J170="","",J170+'Rules &amp; Settings'!$B$5)</x:f>
        <x:v>2042</x:v>
      </x:c>
      <x:c r="S170" s="282" t="n">
        <x:f>IF(J170="","",J170+'Rules &amp; Settings'!$B$6)</x:f>
        <x:v>2047</x:v>
      </x:c>
      <x:c r="T170" s="282" t="n">
        <x:f>IF(A170="","",K170*'Rules &amp; Settings'!$B$17+IF(F170="Very High",10,IF(F170="High",8,IF(F170="Medium",5,IF(F170="Low",2,0))))+H170*'Rules &amp; Settings'!$B$18+IF(O170="Poor",20,IF(O170="Fair",7,0))+IF(N170="Excessive",20,IF(N170="High",10,0))+IF(I170="Yes",'Rules &amp; Settings'!$B$19,0))</x:f>
        <x:v>23</x:v>
      </x:c>
      <x:c r="U170" s="282" t="str">
        <x:f>IF(A170="","",IF(K170&gt;='Rules &amp; Settings'!$B$6,"RETIRE / REPLACE IMMEDIATELY",IF(OR(N170="Excessive",O170="Poor"),"MECHANICAL + OPERATIONAL REVIEW",IF(K170&gt;='Rules &amp; Settings'!$B$5,"REPLACE — OLDEST FIRST",IF(Q170&lt;&gt;"",Q170,IF(P170="REVIEW","MID-LIFE REVIEW","CONTINUE IN SERVICE"))))))</x:f>
        <x:v>CONTINUE IN SERVICE</x:v>
      </x:c>
      <x:c r="V170" s="283" t="n">
        <x:v>2032</x:v>
      </x:c>
      <x:c r="W170" s="284"/>
      <x:c r="X170" s="289"/>
      <x:c r="Y170" s="291" t="str">
        <x:v>Reserve</x:v>
      </x:c>
      <x:c r="Z170" s="292" t="n">
        <x:v>46047</x:v>
      </x:c>
      <x:c r="AA170" s="292" t="n">
        <x:f>IF(Z170="","",Z170+365)</x:f>
        <x:v>46412</x:v>
      </x:c>
      <x:c r="AB170" s="292" t="n">
        <x:v>46509</x:v>
      </x:c>
      <x:c r="AC170" s="292" t="n">
        <x:v>46460</x:v>
      </x:c>
      <x:c r="AD170" s="293" t="n">
        <x:v>950000</x:v>
      </x:c>
      <x:c r="AE170" s="291" t="n">
        <x:f>MAX(0,MIN(100,ROUND(100-MIN(40,K170*1.4)-IF(O170="Fair",12,IF(O170="Poor",30,0))-IF(N170="High",12,IF(N170="Excessive",28,0))-IF(P170="REVIEW",5,0)-IF(K170&gt;=20,10,0)-IF(Z170="",8,IF(TODAY()-Z170&gt;540,15,IF(TODAY()-Z170&gt;365,8,0))),0)))</x:f>
        <x:v>94</x:v>
      </x:c>
      <x:c r="AF170" s="291" t="str">
        <x:f>IF(AE170&gt;=80,"GREEN",IF(AE170&gt;=60,"AMBER","RED"))</x:f>
        <x:v>GREEN</x:v>
      </x:c>
      <x:c r="AG170" s="291" t="n">
        <x:f>IF(K170&gt;=25,2026,IF(OR(O170="Poor",N170="Excessive"),MIN(MAX(2026,R170),2027),IF(K170&gt;=20,MIN(MAX(2026,R170),IF(V170="",9999,V170)),MAX(2026,R170))))</x:f>
        <x:v>2042</x:v>
      </x:c>
      <x:c r="AH170" s="291" t="str">
        <x:f>IF(K170&gt;=25,"Replace now — at/over maximum service age",IF(K170&gt;=20,"Plan replacement — inside 20–25 year window",IF(OR(O170="Poor",N170="Excessive"),"Urgent reliability review",IF(Q170&lt;&gt;"","Rotation opportunity — "&amp;Q170,IF(P170="REVIEW","Mid-life review required","Continue in service")))))</x:f>
        <x:v>Continue in service</x:v>
      </x:c>
      <x:c r="AI170" s="294"/>
      <x:c r="AJ170" s="291" t="str"/>
      <x:c r="AK170" s="291" t="str">
        <x:v>Demo photo: OLF-0166.jpg; inspection document: OLF-0166-inspection.pdf</x:v>
      </x:c>
      <x:c r="AL170" s="294" t="n">
        <x:f>IF(AI170&lt;&gt;"",AI170,AG170)</x:f>
        <x:v>2042</x:v>
      </x:c>
      <x:c r="AM170" s="291" t="str">
        <x:f>IF(OR(K170&gt;=25,O170="Poor",N170="Excessive",AA170&lt;TODAY(),AB170&lt;TODAY(),AC170&lt;TODAY()),"RED",IF(OR(K170&gt;=20,P170="REVIEW",AA170&lt;=TODAY()+60,AB170&lt;=TODAY()+60,AC170&lt;=TODAY()+60,Q170&lt;&gt;""),"AMBER","GREEN"))</x:f>
        <x:v>GREEN</x:v>
      </x:c>
    </x:row>
    <x:row r="171">
      <x:c r="A171" s="278" t="str">
        <x:v>OLF-0167</x:v>
      </x:c>
      <x:c r="B171" s="279" t="str">
        <x:v>B039</x:v>
      </x:c>
      <x:c r="C171" s="279" t="str">
        <x:v>Suncoast District</x:v>
      </x:c>
      <x:c r="D171" s="280" t="str">
        <x:v>Reserve</x:v>
      </x:c>
      <x:c r="E171" s="280" t="str">
        <x:v>Urban Tanker (2,000 L)</x:v>
      </x:c>
      <x:c r="F171" s="280" t="str">
        <x:v>Medium</x:v>
      </x:c>
      <x:c r="G171" s="280" t="n">
        <x:v>53</x:v>
      </x:c>
      <x:c r="H171" s="280" t="n">
        <x:v>3</x:v>
      </x:c>
      <x:c r="I171" s="280" t="str">
        <x:v>No</x:v>
      </x:c>
      <x:c r="J171" s="280" t="n">
        <x:v>2019</x:v>
      </x:c>
      <x:c r="K171" s="281" t="n">
        <x:f>IF(J171="","",'Rules &amp; Settings'!$B$4-J171)</x:f>
        <x:v>7</x:v>
      </x:c>
      <x:c r="L171" s="280" t="n">
        <x:v>17428</x:v>
      </x:c>
      <x:c r="M171" s="280" t="n">
        <x:v>307</x:v>
      </x:c>
      <x:c r="N171" s="280" t="str">
        <x:v>Low</x:v>
      </x:c>
      <x:c r="O171" s="280" t="str">
        <x:v>Excellent</x:v>
      </x:c>
      <x:c r="P171" s="282" t="str">
        <x:f>IF(A171="","",IF(OR(N171="Excessive",O171="Poor",L171&gt;='Rules &amp; Settings'!$B$15,M171&gt;='Rules &amp; Settings'!$B$16,K171&gt;=IF(F171="Very High",'Rules &amp; Settings'!$B$10,IF(F171="High",'Rules &amp; Settings'!$B$11,IF(F171="Medium",'Rules &amp; Settings'!$B$12,IF(F171="Low",'Rules &amp; Settings'!$B$13,'Rules &amp; Settings'!$B$14))))),"REVIEW","Monitor"))</x:f>
        <x:v>Monitor</x:v>
      </x:c>
      <x:c r="Q171" s="282" t="str">
        <x:f>IF(A171="","",IF(AND(D171="Frontline",OR(F171="Very High",F171="High"),K171&gt;='Rules &amp; Settings'!$B$7,K171&lt;='Rules &amp; Settings'!$B$8),"HIGH-ACTIVITY ROTATION WINDOW",IF(AND(D171="Reserve",K171&gt;='Rules &amp; Settings'!$B$9),"MOVE RESERVE TO OPERATIONAL BRIGADE","")))</x:f>
        <x:v>MOVE RESERVE TO OPERATIONAL BRIGADE</x:v>
      </x:c>
      <x:c r="R171" s="282" t="n">
        <x:f>IF(J171="","",J171+'Rules &amp; Settings'!$B$5)</x:f>
        <x:v>2039</x:v>
      </x:c>
      <x:c r="S171" s="282" t="n">
        <x:f>IF(J171="","",J171+'Rules &amp; Settings'!$B$6)</x:f>
        <x:v>2044</x:v>
      </x:c>
      <x:c r="T171" s="282" t="n">
        <x:f>IF(A171="","",K171*'Rules &amp; Settings'!$B$17+IF(F171="Very High",10,IF(F171="High",8,IF(F171="Medium",5,IF(F171="Low",2,0))))+H171*'Rules &amp; Settings'!$B$18+IF(O171="Poor",20,IF(O171="Fair",7,0))+IF(N171="Excessive",20,IF(N171="High",10,0))+IF(I171="Yes",'Rules &amp; Settings'!$B$19,0))</x:f>
        <x:v>32</x:v>
      </x:c>
      <x:c r="U171" s="282" t="str">
        <x:f>IF(A171="","",IF(K171&gt;='Rules &amp; Settings'!$B$6,"RETIRE / REPLACE IMMEDIATELY",IF(OR(N171="Excessive",O171="Poor"),"MECHANICAL + OPERATIONAL REVIEW",IF(K171&gt;='Rules &amp; Settings'!$B$5,"REPLACE — OLDEST FIRST",IF(Q171&lt;&gt;"",Q171,IF(P171="REVIEW","MID-LIFE REVIEW","CONTINUE IN SERVICE"))))))</x:f>
        <x:v>MOVE RESERVE TO OPERATIONAL BRIGADE</x:v>
      </x:c>
      <x:c r="V171" s="283" t="n">
        <x:v>2026</x:v>
      </x:c>
      <x:c r="W171" s="284"/>
      <x:c r="X171" s="279"/>
      <x:c r="Y171" s="291" t="str">
        <x:v>Reserve</x:v>
      </x:c>
      <x:c r="Z171" s="292" t="n">
        <x:v>46158</x:v>
      </x:c>
      <x:c r="AA171" s="292" t="n">
        <x:f>IF(Z171="","",Z171+365)</x:f>
        <x:v>46523</x:v>
      </x:c>
      <x:c r="AB171" s="292" t="n">
        <x:v>46494</x:v>
      </x:c>
      <x:c r="AC171" s="292" t="n">
        <x:v>46385</x:v>
      </x:c>
      <x:c r="AD171" s="293" t="n">
        <x:v>650000</x:v>
      </x:c>
      <x:c r="AE171" s="291" t="n">
        <x:f>MAX(0,MIN(100,ROUND(100-MIN(40,K171*1.4)-IF(O171="Fair",12,IF(O171="Poor",30,0))-IF(N171="High",12,IF(N171="Excessive",28,0))-IF(P171="REVIEW",5,0)-IF(K171&gt;=20,10,0)-IF(Z171="",8,IF(TODAY()-Z171&gt;540,15,IF(TODAY()-Z171&gt;365,8,0))),0)))</x:f>
        <x:v>90</x:v>
      </x:c>
      <x:c r="AF171" s="291" t="str">
        <x:f>IF(AE171&gt;=80,"GREEN",IF(AE171&gt;=60,"AMBER","RED"))</x:f>
        <x:v>GREEN</x:v>
      </x:c>
      <x:c r="AG171" s="291" t="n">
        <x:f>IF(K171&gt;=25,2026,IF(OR(O171="Poor",N171="Excessive"),MIN(MAX(2026,R171),2027),IF(K171&gt;=20,MIN(MAX(2026,R171),IF(V171="",9999,V171)),MAX(2026,R171))))</x:f>
        <x:v>2039</x:v>
      </x:c>
      <x:c r="AH171" s="291" t="str">
        <x:f>IF(K171&gt;=25,"Replace now — at/over maximum service age",IF(K171&gt;=20,"Plan replacement — inside 20–25 year window",IF(OR(O171="Poor",N171="Excessive"),"Urgent reliability review",IF(Q171&lt;&gt;"","Rotation opportunity — "&amp;Q171,IF(P171="REVIEW","Mid-life review required","Continue in service")))))</x:f>
        <x:v>Rotation opportunity — MOVE RESERVE TO OPERATIONAL BRIGADE</x:v>
      </x:c>
      <x:c r="AI171" s="294"/>
      <x:c r="AJ171" s="291" t="str"/>
      <x:c r="AK171" s="291" t="str">
        <x:v>Demo photo: OLF-0167.jpg; inspection document: OLF-0167-inspection.pdf</x:v>
      </x:c>
      <x:c r="AL171" s="294" t="n">
        <x:f>IF(AI171&lt;&gt;"",AI171,AG171)</x:f>
        <x:v>2039</x:v>
      </x:c>
      <x:c r="AM171" s="291" t="str">
        <x:f>IF(OR(K171&gt;=25,O171="Poor",N171="Excessive",AA171&lt;TODAY(),AB171&lt;TODAY(),AC171&lt;TODAY()),"RED",IF(OR(K171&gt;=20,P171="REVIEW",AA171&lt;=TODAY()+60,AB171&lt;=TODAY()+60,AC171&lt;=TODAY()+60,Q171&lt;&gt;""),"AMBER","GREEN"))</x:f>
        <x:v>AMBER</x:v>
      </x:c>
    </x:row>
    <x:row r="172">
      <x:c r="A172" s="288" t="str">
        <x:v>OLF-0168</x:v>
      </x:c>
      <x:c r="B172" s="289" t="str">
        <x:v>B052</x:v>
      </x:c>
      <x:c r="C172" s="289" t="str">
        <x:v>Riverbend District</x:v>
      </x:c>
      <x:c r="D172" s="290" t="str">
        <x:v>Reserve</x:v>
      </x:c>
      <x:c r="E172" s="290" t="str">
        <x:v>Interface Pumper/Tanker</x:v>
      </x:c>
      <x:c r="F172" s="290" t="str">
        <x:v>Medium</x:v>
      </x:c>
      <x:c r="G172" s="290" t="n">
        <x:v>32</x:v>
      </x:c>
      <x:c r="H172" s="290" t="n">
        <x:v>3</x:v>
      </x:c>
      <x:c r="I172" s="290" t="str">
        <x:v>No</x:v>
      </x:c>
      <x:c r="J172" s="290" t="n">
        <x:v>2024</x:v>
      </x:c>
      <x:c r="K172" s="281" t="n">
        <x:f>IF(J172="","",'Rules &amp; Settings'!$B$4-J172)</x:f>
        <x:v>2</x:v>
      </x:c>
      <x:c r="L172" s="290" t="n">
        <x:v>5837</x:v>
      </x:c>
      <x:c r="M172" s="290" t="n">
        <x:v>84</x:v>
      </x:c>
      <x:c r="N172" s="290" t="str">
        <x:v>Low</x:v>
      </x:c>
      <x:c r="O172" s="290" t="str">
        <x:v>Excellent</x:v>
      </x:c>
      <x:c r="P172" s="282" t="str">
        <x:f>IF(A172="","",IF(OR(N172="Excessive",O172="Poor",L172&gt;='Rules &amp; Settings'!$B$15,M172&gt;='Rules &amp; Settings'!$B$16,K172&gt;=IF(F172="Very High",'Rules &amp; Settings'!$B$10,IF(F172="High",'Rules &amp; Settings'!$B$11,IF(F172="Medium",'Rules &amp; Settings'!$B$12,IF(F172="Low",'Rules &amp; Settings'!$B$13,'Rules &amp; Settings'!$B$14))))),"REVIEW","Monitor"))</x:f>
        <x:v>Monitor</x:v>
      </x:c>
      <x:c r="Q172" s="282" t="str">
        <x:f>IF(A172="","",IF(AND(D172="Frontline",OR(F172="Very High",F172="High"),K172&gt;='Rules &amp; Settings'!$B$7,K172&lt;='Rules &amp; Settings'!$B$8),"HIGH-ACTIVITY ROTATION WINDOW",IF(AND(D172="Reserve",K172&gt;='Rules &amp; Settings'!$B$9),"MOVE RESERVE TO OPERATIONAL BRIGADE","")))</x:f>
      </x:c>
      <x:c r="R172" s="282" t="n">
        <x:f>IF(J172="","",J172+'Rules &amp; Settings'!$B$5)</x:f>
        <x:v>2044</x:v>
      </x:c>
      <x:c r="S172" s="282" t="n">
        <x:f>IF(J172="","",J172+'Rules &amp; Settings'!$B$6)</x:f>
        <x:v>2049</x:v>
      </x:c>
      <x:c r="T172" s="282" t="n">
        <x:f>IF(A172="","",K172*'Rules &amp; Settings'!$B$17+IF(F172="Very High",10,IF(F172="High",8,IF(F172="Medium",5,IF(F172="Low",2,0))))+H172*'Rules &amp; Settings'!$B$18+IF(O172="Poor",20,IF(O172="Fair",7,0))+IF(N172="Excessive",20,IF(N172="High",10,0))+IF(I172="Yes",'Rules &amp; Settings'!$B$19,0))</x:f>
        <x:v>17</x:v>
      </x:c>
      <x:c r="U172" s="282" t="str">
        <x:f>IF(A172="","",IF(K172&gt;='Rules &amp; Settings'!$B$6,"RETIRE / REPLACE IMMEDIATELY",IF(OR(N172="Excessive",O172="Poor"),"MECHANICAL + OPERATIONAL REVIEW",IF(K172&gt;='Rules &amp; Settings'!$B$5,"REPLACE — OLDEST FIRST",IF(Q172&lt;&gt;"",Q172,IF(P172="REVIEW","MID-LIFE REVIEW","CONTINUE IN SERVICE"))))))</x:f>
        <x:v>CONTINUE IN SERVICE</x:v>
      </x:c>
      <x:c r="V172" s="283" t="n">
        <x:v>2034</x:v>
      </x:c>
      <x:c r="W172" s="284"/>
      <x:c r="X172" s="289"/>
      <x:c r="Y172" s="291" t="str">
        <x:v>Reserve</x:v>
      </x:c>
      <x:c r="Z172" s="292" t="n">
        <x:v>45924</x:v>
      </x:c>
      <x:c r="AA172" s="292" t="n">
        <x:f>IF(Z172="","",Z172+365)</x:f>
        <x:v>46289</x:v>
      </x:c>
      <x:c r="AB172" s="292" t="n">
        <x:v>46493</x:v>
      </x:c>
      <x:c r="AC172" s="292" t="n">
        <x:v>46347</x:v>
      </x:c>
      <x:c r="AD172" s="293" t="n">
        <x:v>720000</x:v>
      </x:c>
      <x:c r="AE172" s="291" t="n">
        <x:f>MAX(0,MIN(100,ROUND(100-MIN(40,K172*1.4)-IF(O172="Fair",12,IF(O172="Poor",30,0))-IF(N172="High",12,IF(N172="Excessive",28,0))-IF(P172="REVIEW",5,0)-IF(K172&gt;=20,10,0)-IF(Z172="",8,IF(TODAY()-Z172&gt;540,15,IF(TODAY()-Z172&gt;365,8,0))),0)))</x:f>
        <x:v>97</x:v>
      </x:c>
      <x:c r="AF172" s="291" t="str">
        <x:f>IF(AE172&gt;=80,"GREEN",IF(AE172&gt;=60,"AMBER","RED"))</x:f>
        <x:v>GREEN</x:v>
      </x:c>
      <x:c r="AG172" s="291" t="n">
        <x:f>IF(K172&gt;=25,2026,IF(OR(O172="Poor",N172="Excessive"),MIN(MAX(2026,R172),2027),IF(K172&gt;=20,MIN(MAX(2026,R172),IF(V172="",9999,V172)),MAX(2026,R172))))</x:f>
        <x:v>2044</x:v>
      </x:c>
      <x:c r="AH172" s="291" t="str">
        <x:f>IF(K172&gt;=25,"Replace now — at/over maximum service age",IF(K172&gt;=20,"Plan replacement — inside 20–25 year window",IF(OR(O172="Poor",N172="Excessive"),"Urgent reliability review",IF(Q172&lt;&gt;"","Rotation opportunity — "&amp;Q172,IF(P172="REVIEW","Mid-life review required","Continue in service")))))</x:f>
        <x:v>Continue in service</x:v>
      </x:c>
      <x:c r="AI172" s="294"/>
      <x:c r="AJ172" s="291" t="str"/>
      <x:c r="AK172" s="291" t="str">
        <x:v>Demo photo: OLF-0168.jpg; inspection document: OLF-0168-inspection.pdf</x:v>
      </x:c>
      <x:c r="AL172" s="294" t="n">
        <x:f>IF(AI172&lt;&gt;"",AI172,AG172)</x:f>
        <x:v>2044</x:v>
      </x:c>
      <x:c r="AM172" s="291" t="str">
        <x:f>IF(OR(K172&gt;=25,O172="Poor",N172="Excessive",AA172&lt;TODAY(),AB172&lt;TODAY(),AC172&lt;TODAY()),"RED",IF(OR(K172&gt;=20,P172="REVIEW",AA172&lt;=TODAY()+60,AB172&lt;=TODAY()+60,AC172&lt;=TODAY()+60,Q172&lt;&gt;""),"AMBER","GREEN"))</x:f>
        <x:v>AMBER</x:v>
      </x:c>
    </x:row>
    <x:row r="173">
      <x:c r="A173" s="278" t="str">
        <x:v>OLF-0169</x:v>
      </x:c>
      <x:c r="B173" s="279" t="str">
        <x:v>B052</x:v>
      </x:c>
      <x:c r="C173" s="279" t="str">
        <x:v>Riverbend District</x:v>
      </x:c>
      <x:c r="D173" s="280" t="str">
        <x:v>Reserve</x:v>
      </x:c>
      <x:c r="E173" s="280" t="str">
        <x:v>Rural Tanker 4x4 (3,000 L)</x:v>
      </x:c>
      <x:c r="F173" s="280" t="str">
        <x:v>Medium</x:v>
      </x:c>
      <x:c r="G173" s="280" t="n">
        <x:v>58</x:v>
      </x:c>
      <x:c r="H173" s="280" t="n">
        <x:v>3</x:v>
      </x:c>
      <x:c r="I173" s="280" t="str">
        <x:v>No</x:v>
      </x:c>
      <x:c r="J173" s="280" t="n">
        <x:v>2019</x:v>
      </x:c>
      <x:c r="K173" s="281" t="n">
        <x:f>IF(J173="","",'Rules &amp; Settings'!$B$4-J173)</x:f>
        <x:v>7</x:v>
      </x:c>
      <x:c r="L173" s="280" t="n">
        <x:v>16749</x:v>
      </x:c>
      <x:c r="M173" s="280" t="n">
        <x:v>246</x:v>
      </x:c>
      <x:c r="N173" s="280" t="str">
        <x:v>Low</x:v>
      </x:c>
      <x:c r="O173" s="280" t="str">
        <x:v>Good</x:v>
      </x:c>
      <x:c r="P173" s="282" t="str">
        <x:f>IF(A173="","",IF(OR(N173="Excessive",O173="Poor",L173&gt;='Rules &amp; Settings'!$B$15,M173&gt;='Rules &amp; Settings'!$B$16,K173&gt;=IF(F173="Very High",'Rules &amp; Settings'!$B$10,IF(F173="High",'Rules &amp; Settings'!$B$11,IF(F173="Medium",'Rules &amp; Settings'!$B$12,IF(F173="Low",'Rules &amp; Settings'!$B$13,'Rules &amp; Settings'!$B$14))))),"REVIEW","Monitor"))</x:f>
        <x:v>Monitor</x:v>
      </x:c>
      <x:c r="Q173" s="282" t="str">
        <x:f>IF(A173="","",IF(AND(D173="Frontline",OR(F173="Very High",F173="High"),K173&gt;='Rules &amp; Settings'!$B$7,K173&lt;='Rules &amp; Settings'!$B$8),"HIGH-ACTIVITY ROTATION WINDOW",IF(AND(D173="Reserve",K173&gt;='Rules &amp; Settings'!$B$9),"MOVE RESERVE TO OPERATIONAL BRIGADE","")))</x:f>
        <x:v>MOVE RESERVE TO OPERATIONAL BRIGADE</x:v>
      </x:c>
      <x:c r="R173" s="282" t="n">
        <x:f>IF(J173="","",J173+'Rules &amp; Settings'!$B$5)</x:f>
        <x:v>2039</x:v>
      </x:c>
      <x:c r="S173" s="282" t="n">
        <x:f>IF(J173="","",J173+'Rules &amp; Settings'!$B$6)</x:f>
        <x:v>2044</x:v>
      </x:c>
      <x:c r="T173" s="282" t="n">
        <x:f>IF(A173="","",K173*'Rules &amp; Settings'!$B$17+IF(F173="Very High",10,IF(F173="High",8,IF(F173="Medium",5,IF(F173="Low",2,0))))+H173*'Rules &amp; Settings'!$B$18+IF(O173="Poor",20,IF(O173="Fair",7,0))+IF(N173="Excessive",20,IF(N173="High",10,0))+IF(I173="Yes",'Rules &amp; Settings'!$B$19,0))</x:f>
        <x:v>32</x:v>
      </x:c>
      <x:c r="U173" s="282" t="str">
        <x:f>IF(A173="","",IF(K173&gt;='Rules &amp; Settings'!$B$6,"RETIRE / REPLACE IMMEDIATELY",IF(OR(N173="Excessive",O173="Poor"),"MECHANICAL + OPERATIONAL REVIEW",IF(K173&gt;='Rules &amp; Settings'!$B$5,"REPLACE — OLDEST FIRST",IF(Q173&lt;&gt;"",Q173,IF(P173="REVIEW","MID-LIFE REVIEW","CONTINUE IN SERVICE"))))))</x:f>
        <x:v>MOVE RESERVE TO OPERATIONAL BRIGADE</x:v>
      </x:c>
      <x:c r="V173" s="283" t="n">
        <x:v>2027</x:v>
      </x:c>
      <x:c r="W173" s="284"/>
      <x:c r="X173" s="279"/>
      <x:c r="Y173" s="291" t="str">
        <x:v>Reserve</x:v>
      </x:c>
      <x:c r="Z173" s="292" t="n">
        <x:v>46182</x:v>
      </x:c>
      <x:c r="AA173" s="292" t="n">
        <x:f>IF(Z173="","",Z173+365)</x:f>
        <x:v>46547</x:v>
      </x:c>
      <x:c r="AB173" s="292" t="n">
        <x:v>46551</x:v>
      </x:c>
      <x:c r="AC173" s="292" t="n">
        <x:v>46612</x:v>
      </x:c>
      <x:c r="AD173" s="293" t="n">
        <x:v>520000</x:v>
      </x:c>
      <x:c r="AE173" s="291" t="n">
        <x:f>MAX(0,MIN(100,ROUND(100-MIN(40,K173*1.4)-IF(O173="Fair",12,IF(O173="Poor",30,0))-IF(N173="High",12,IF(N173="Excessive",28,0))-IF(P173="REVIEW",5,0)-IF(K173&gt;=20,10,0)-IF(Z173="",8,IF(TODAY()-Z173&gt;540,15,IF(TODAY()-Z173&gt;365,8,0))),0)))</x:f>
        <x:v>90</x:v>
      </x:c>
      <x:c r="AF173" s="291" t="str">
        <x:f>IF(AE173&gt;=80,"GREEN",IF(AE173&gt;=60,"AMBER","RED"))</x:f>
        <x:v>GREEN</x:v>
      </x:c>
      <x:c r="AG173" s="291" t="n">
        <x:f>IF(K173&gt;=25,2026,IF(OR(O173="Poor",N173="Excessive"),MIN(MAX(2026,R173),2027),IF(K173&gt;=20,MIN(MAX(2026,R173),IF(V173="",9999,V173)),MAX(2026,R173))))</x:f>
        <x:v>2039</x:v>
      </x:c>
      <x:c r="AH173" s="291" t="str">
        <x:f>IF(K173&gt;=25,"Replace now — at/over maximum service age",IF(K173&gt;=20,"Plan replacement — inside 20–25 year window",IF(OR(O173="Poor",N173="Excessive"),"Urgent reliability review",IF(Q173&lt;&gt;"","Rotation opportunity — "&amp;Q173,IF(P173="REVIEW","Mid-life review required","Continue in service")))))</x:f>
        <x:v>Rotation opportunity — MOVE RESERVE TO OPERATIONAL BRIGADE</x:v>
      </x:c>
      <x:c r="AI173" s="294"/>
      <x:c r="AJ173" s="291" t="str"/>
      <x:c r="AK173" s="291" t="str">
        <x:v>Demo photo: OLF-0169.jpg; inspection document: OLF-0169-inspection.pdf</x:v>
      </x:c>
      <x:c r="AL173" s="294" t="n">
        <x:f>IF(AI173&lt;&gt;"",AI173,AG173)</x:f>
        <x:v>2039</x:v>
      </x:c>
      <x:c r="AM173" s="291" t="str">
        <x:f>IF(OR(K173&gt;=25,O173="Poor",N173="Excessive",AA173&lt;TODAY(),AB173&lt;TODAY(),AC173&lt;TODAY()),"RED",IF(OR(K173&gt;=20,P173="REVIEW",AA173&lt;=TODAY()+60,AB173&lt;=TODAY()+60,AC173&lt;=TODAY()+60,Q173&lt;&gt;""),"AMBER","GREEN"))</x:f>
        <x:v>AMBER</x:v>
      </x:c>
    </x:row>
    <x:row r="174">
      <x:c r="A174" s="288" t="str">
        <x:v>OLF-0170</x:v>
      </x:c>
      <x:c r="B174" s="289" t="str">
        <x:v>B064</x:v>
      </x:c>
      <x:c r="C174" s="289" t="str">
        <x:v>Western Mallee</x:v>
      </x:c>
      <x:c r="D174" s="290" t="str">
        <x:v>Reserve</x:v>
      </x:c>
      <x:c r="E174" s="290" t="str">
        <x:v>Interface Pumper/Tanker</x:v>
      </x:c>
      <x:c r="F174" s="290" t="str">
        <x:v>Medium</x:v>
      </x:c>
      <x:c r="G174" s="290" t="n">
        <x:v>28</x:v>
      </x:c>
      <x:c r="H174" s="290" t="n">
        <x:v>3</x:v>
      </x:c>
      <x:c r="I174" s="290" t="str">
        <x:v>No</x:v>
      </x:c>
      <x:c r="J174" s="290" t="n">
        <x:v>2023</x:v>
      </x:c>
      <x:c r="K174" s="281" t="n">
        <x:f>IF(J174="","",'Rules &amp; Settings'!$B$4-J174)</x:f>
        <x:v>3</x:v>
      </x:c>
      <x:c r="L174" s="290" t="n">
        <x:v>8091</x:v>
      </x:c>
      <x:c r="M174" s="290" t="n">
        <x:v>116</x:v>
      </x:c>
      <x:c r="N174" s="290" t="str">
        <x:v>Low</x:v>
      </x:c>
      <x:c r="O174" s="290" t="str">
        <x:v>Excellent</x:v>
      </x:c>
      <x:c r="P174" s="282" t="str">
        <x:f>IF(A174="","",IF(OR(N174="Excessive",O174="Poor",L174&gt;='Rules &amp; Settings'!$B$15,M174&gt;='Rules &amp; Settings'!$B$16,K174&gt;=IF(F174="Very High",'Rules &amp; Settings'!$B$10,IF(F174="High",'Rules &amp; Settings'!$B$11,IF(F174="Medium",'Rules &amp; Settings'!$B$12,IF(F174="Low",'Rules &amp; Settings'!$B$13,'Rules &amp; Settings'!$B$14))))),"REVIEW","Monitor"))</x:f>
        <x:v>Monitor</x:v>
      </x:c>
      <x:c r="Q174" s="282" t="str">
        <x:f>IF(A174="","",IF(AND(D174="Frontline",OR(F174="Very High",F174="High"),K174&gt;='Rules &amp; Settings'!$B$7,K174&lt;='Rules &amp; Settings'!$B$8),"HIGH-ACTIVITY ROTATION WINDOW",IF(AND(D174="Reserve",K174&gt;='Rules &amp; Settings'!$B$9),"MOVE RESERVE TO OPERATIONAL BRIGADE","")))</x:f>
      </x:c>
      <x:c r="R174" s="282" t="n">
        <x:f>IF(J174="","",J174+'Rules &amp; Settings'!$B$5)</x:f>
        <x:v>2043</x:v>
      </x:c>
      <x:c r="S174" s="282" t="n">
        <x:f>IF(J174="","",J174+'Rules &amp; Settings'!$B$6)</x:f>
        <x:v>2048</x:v>
      </x:c>
      <x:c r="T174" s="282" t="n">
        <x:f>IF(A174="","",K174*'Rules &amp; Settings'!$B$17+IF(F174="Very High",10,IF(F174="High",8,IF(F174="Medium",5,IF(F174="Low",2,0))))+H174*'Rules &amp; Settings'!$B$18+IF(O174="Poor",20,IF(O174="Fair",7,0))+IF(N174="Excessive",20,IF(N174="High",10,0))+IF(I174="Yes",'Rules &amp; Settings'!$B$19,0))</x:f>
        <x:v>20</x:v>
      </x:c>
      <x:c r="U174" s="282" t="str">
        <x:f>IF(A174="","",IF(K174&gt;='Rules &amp; Settings'!$B$6,"RETIRE / REPLACE IMMEDIATELY",IF(OR(N174="Excessive",O174="Poor"),"MECHANICAL + OPERATIONAL REVIEW",IF(K174&gt;='Rules &amp; Settings'!$B$5,"REPLACE — OLDEST FIRST",IF(Q174&lt;&gt;"",Q174,IF(P174="REVIEW","MID-LIFE REVIEW","CONTINUE IN SERVICE"))))))</x:f>
        <x:v>CONTINUE IN SERVICE</x:v>
      </x:c>
      <x:c r="V174" s="283" t="n">
        <x:v>2033</x:v>
      </x:c>
      <x:c r="W174" s="284"/>
      <x:c r="X174" s="289"/>
      <x:c r="Y174" s="291" t="str">
        <x:v>Reserve</x:v>
      </x:c>
      <x:c r="Z174" s="292" t="n">
        <x:v>45999</x:v>
      </x:c>
      <x:c r="AA174" s="292" t="n">
        <x:f>IF(Z174="","",Z174+365)</x:f>
        <x:v>46364</x:v>
      </x:c>
      <x:c r="AB174" s="292" t="n">
        <x:v>46497</x:v>
      </x:c>
      <x:c r="AC174" s="292" t="n">
        <x:v>46555</x:v>
      </x:c>
      <x:c r="AD174" s="293" t="n">
        <x:v>720000</x:v>
      </x:c>
      <x:c r="AE174" s="291" t="n">
        <x:f>MAX(0,MIN(100,ROUND(100-MIN(40,K174*1.4)-IF(O174="Fair",12,IF(O174="Poor",30,0))-IF(N174="High",12,IF(N174="Excessive",28,0))-IF(P174="REVIEW",5,0)-IF(K174&gt;=20,10,0)-IF(Z174="",8,IF(TODAY()-Z174&gt;540,15,IF(TODAY()-Z174&gt;365,8,0))),0)))</x:f>
        <x:v>96</x:v>
      </x:c>
      <x:c r="AF174" s="291" t="str">
        <x:f>IF(AE174&gt;=80,"GREEN",IF(AE174&gt;=60,"AMBER","RED"))</x:f>
        <x:v>GREEN</x:v>
      </x:c>
      <x:c r="AG174" s="291" t="n">
        <x:f>IF(K174&gt;=25,2026,IF(OR(O174="Poor",N174="Excessive"),MIN(MAX(2026,R174),2027),IF(K174&gt;=20,MIN(MAX(2026,R174),IF(V174="",9999,V174)),MAX(2026,R174))))</x:f>
        <x:v>2043</x:v>
      </x:c>
      <x:c r="AH174" s="291" t="str">
        <x:f>IF(K174&gt;=25,"Replace now — at/over maximum service age",IF(K174&gt;=20,"Plan replacement — inside 20–25 year window",IF(OR(O174="Poor",N174="Excessive"),"Urgent reliability review",IF(Q174&lt;&gt;"","Rotation opportunity — "&amp;Q174,IF(P174="REVIEW","Mid-life review required","Continue in service")))))</x:f>
        <x:v>Continue in service</x:v>
      </x:c>
      <x:c r="AI174" s="294"/>
      <x:c r="AJ174" s="291" t="str"/>
      <x:c r="AK174" s="291" t="str">
        <x:v>Demo photo: OLF-0170.jpg; inspection document: OLF-0170-inspection.pdf</x:v>
      </x:c>
      <x:c r="AL174" s="294" t="n">
        <x:f>IF(AI174&lt;&gt;"",AI174,AG174)</x:f>
        <x:v>2043</x:v>
      </x:c>
      <x:c r="AM174" s="291" t="str">
        <x:f>IF(OR(K174&gt;=25,O174="Poor",N174="Excessive",AA174&lt;TODAY(),AB174&lt;TODAY(),AC174&lt;TODAY()),"RED",IF(OR(K174&gt;=20,P174="REVIEW",AA174&lt;=TODAY()+60,AB174&lt;=TODAY()+60,AC174&lt;=TODAY()+60,Q174&lt;&gt;""),"AMBER","GREEN"))</x:f>
        <x:v>GREEN</x:v>
      </x:c>
    </x:row>
    <x:row r="175">
      <x:c r="A175" s="278" t="str">
        <x:v>OLF-0171</x:v>
      </x:c>
      <x:c r="B175" s="279" t="str">
        <x:v>B064</x:v>
      </x:c>
      <x:c r="C175" s="279" t="str">
        <x:v>Western Mallee</x:v>
      </x:c>
      <x:c r="D175" s="280" t="str">
        <x:v>Reserve</x:v>
      </x:c>
      <x:c r="E175" s="280" t="str">
        <x:v>Rural Tanker 4x4 (3,000 L)</x:v>
      </x:c>
      <x:c r="F175" s="280" t="str">
        <x:v>Medium</x:v>
      </x:c>
      <x:c r="G175" s="280" t="n">
        <x:v>68</x:v>
      </x:c>
      <x:c r="H175" s="280" t="n">
        <x:v>3</x:v>
      </x:c>
      <x:c r="I175" s="280" t="str">
        <x:v>No</x:v>
      </x:c>
      <x:c r="J175" s="280" t="n">
        <x:v>2019</x:v>
      </x:c>
      <x:c r="K175" s="281" t="n">
        <x:f>IF(J175="","",'Rules &amp; Settings'!$B$4-J175)</x:f>
        <x:v>7</x:v>
      </x:c>
      <x:c r="L175" s="280" t="n">
        <x:v>19071</x:v>
      </x:c>
      <x:c r="M175" s="280" t="n">
        <x:v>295</x:v>
      </x:c>
      <x:c r="N175" s="280" t="str">
        <x:v>Low</x:v>
      </x:c>
      <x:c r="O175" s="280" t="str">
        <x:v>Good</x:v>
      </x:c>
      <x:c r="P175" s="282" t="str">
        <x:f>IF(A175="","",IF(OR(N175="Excessive",O175="Poor",L175&gt;='Rules &amp; Settings'!$B$15,M175&gt;='Rules &amp; Settings'!$B$16,K175&gt;=IF(F175="Very High",'Rules &amp; Settings'!$B$10,IF(F175="High",'Rules &amp; Settings'!$B$11,IF(F175="Medium",'Rules &amp; Settings'!$B$12,IF(F175="Low",'Rules &amp; Settings'!$B$13,'Rules &amp; Settings'!$B$14))))),"REVIEW","Monitor"))</x:f>
        <x:v>Monitor</x:v>
      </x:c>
      <x:c r="Q175" s="282" t="str">
        <x:f>IF(A175="","",IF(AND(D175="Frontline",OR(F175="Very High",F175="High"),K175&gt;='Rules &amp; Settings'!$B$7,K175&lt;='Rules &amp; Settings'!$B$8),"HIGH-ACTIVITY ROTATION WINDOW",IF(AND(D175="Reserve",K175&gt;='Rules &amp; Settings'!$B$9),"MOVE RESERVE TO OPERATIONAL BRIGADE","")))</x:f>
        <x:v>MOVE RESERVE TO OPERATIONAL BRIGADE</x:v>
      </x:c>
      <x:c r="R175" s="282" t="n">
        <x:f>IF(J175="","",J175+'Rules &amp; Settings'!$B$5)</x:f>
        <x:v>2039</x:v>
      </x:c>
      <x:c r="S175" s="282" t="n">
        <x:f>IF(J175="","",J175+'Rules &amp; Settings'!$B$6)</x:f>
        <x:v>2044</x:v>
      </x:c>
      <x:c r="T175" s="282" t="n">
        <x:f>IF(A175="","",K175*'Rules &amp; Settings'!$B$17+IF(F175="Very High",10,IF(F175="High",8,IF(F175="Medium",5,IF(F175="Low",2,0))))+H175*'Rules &amp; Settings'!$B$18+IF(O175="Poor",20,IF(O175="Fair",7,0))+IF(N175="Excessive",20,IF(N175="High",10,0))+IF(I175="Yes",'Rules &amp; Settings'!$B$19,0))</x:f>
        <x:v>32</x:v>
      </x:c>
      <x:c r="U175" s="282" t="str">
        <x:f>IF(A175="","",IF(K175&gt;='Rules &amp; Settings'!$B$6,"RETIRE / REPLACE IMMEDIATELY",IF(OR(N175="Excessive",O175="Poor"),"MECHANICAL + OPERATIONAL REVIEW",IF(K175&gt;='Rules &amp; Settings'!$B$5,"REPLACE — OLDEST FIRST",IF(Q175&lt;&gt;"",Q175,IF(P175="REVIEW","MID-LIFE REVIEW","CONTINUE IN SERVICE"))))))</x:f>
        <x:v>MOVE RESERVE TO OPERATIONAL BRIGADE</x:v>
      </x:c>
      <x:c r="V175" s="283" t="n">
        <x:v>2027</x:v>
      </x:c>
      <x:c r="W175" s="284"/>
      <x:c r="X175" s="279"/>
      <x:c r="Y175" s="291" t="str">
        <x:v>Reserve</x:v>
      </x:c>
      <x:c r="Z175" s="292" t="n">
        <x:v>46131</x:v>
      </x:c>
      <x:c r="AA175" s="292" t="n">
        <x:f>IF(Z175="","",Z175+365)</x:f>
        <x:v>46496</x:v>
      </x:c>
      <x:c r="AB175" s="292" t="n">
        <x:v>46451</x:v>
      </x:c>
      <x:c r="AC175" s="292" t="n">
        <x:v>46375</x:v>
      </x:c>
      <x:c r="AD175" s="293" t="n">
        <x:v>520000</x:v>
      </x:c>
      <x:c r="AE175" s="291" t="n">
        <x:f>MAX(0,MIN(100,ROUND(100-MIN(40,K175*1.4)-IF(O175="Fair",12,IF(O175="Poor",30,0))-IF(N175="High",12,IF(N175="Excessive",28,0))-IF(P175="REVIEW",5,0)-IF(K175&gt;=20,10,0)-IF(Z175="",8,IF(TODAY()-Z175&gt;540,15,IF(TODAY()-Z175&gt;365,8,0))),0)))</x:f>
        <x:v>90</x:v>
      </x:c>
      <x:c r="AF175" s="291" t="str">
        <x:f>IF(AE175&gt;=80,"GREEN",IF(AE175&gt;=60,"AMBER","RED"))</x:f>
        <x:v>GREEN</x:v>
      </x:c>
      <x:c r="AG175" s="291" t="n">
        <x:f>IF(K175&gt;=25,2026,IF(OR(O175="Poor",N175="Excessive"),MIN(MAX(2026,R175),2027),IF(K175&gt;=20,MIN(MAX(2026,R175),IF(V175="",9999,V175)),MAX(2026,R175))))</x:f>
        <x:v>2039</x:v>
      </x:c>
      <x:c r="AH175" s="291" t="str">
        <x:f>IF(K175&gt;=25,"Replace now — at/over maximum service age",IF(K175&gt;=20,"Plan replacement — inside 20–25 year window",IF(OR(O175="Poor",N175="Excessive"),"Urgent reliability review",IF(Q175&lt;&gt;"","Rotation opportunity — "&amp;Q175,IF(P175="REVIEW","Mid-life review required","Continue in service")))))</x:f>
        <x:v>Rotation opportunity — MOVE RESERVE TO OPERATIONAL BRIGADE</x:v>
      </x:c>
      <x:c r="AI175" s="294"/>
      <x:c r="AJ175" s="291" t="str"/>
      <x:c r="AK175" s="291" t="str">
        <x:v>Demo photo: OLF-0171.jpg; inspection document: OLF-0171-inspection.pdf</x:v>
      </x:c>
      <x:c r="AL175" s="294" t="n">
        <x:f>IF(AI175&lt;&gt;"",AI175,AG175)</x:f>
        <x:v>2039</x:v>
      </x:c>
      <x:c r="AM175" s="291" t="str">
        <x:f>IF(OR(K175&gt;=25,O175="Poor",N175="Excessive",AA175&lt;TODAY(),AB175&lt;TODAY(),AC175&lt;TODAY()),"RED",IF(OR(K175&gt;=20,P175="REVIEW",AA175&lt;=TODAY()+60,AB175&lt;=TODAY()+60,AC175&lt;=TODAY()+60,Q175&lt;&gt;""),"AMBER","GREEN"))</x:f>
        <x:v>AMBER</x:v>
      </x:c>
    </x:row>
    <x:row r="176">
      <x:c r="A176" s="288" t="str">
        <x:v>OLF-0172</x:v>
      </x:c>
      <x:c r="B176" s="289" t="str">
        <x:v>B076</x:v>
      </x:c>
      <x:c r="C176" s="289" t="str">
        <x:v>Southern Forests</x:v>
      </x:c>
      <x:c r="D176" s="290" t="str">
        <x:v>Reserve</x:v>
      </x:c>
      <x:c r="E176" s="290" t="str">
        <x:v>Interface Pumper/Tanker</x:v>
      </x:c>
      <x:c r="F176" s="290" t="str">
        <x:v>Medium</x:v>
      </x:c>
      <x:c r="G176" s="290" t="n">
        <x:v>74</x:v>
      </x:c>
      <x:c r="H176" s="290" t="n">
        <x:v>3</x:v>
      </x:c>
      <x:c r="I176" s="290" t="str">
        <x:v>No</x:v>
      </x:c>
      <x:c r="J176" s="290" t="n">
        <x:v>2024</x:v>
      </x:c>
      <x:c r="K176" s="281" t="n">
        <x:f>IF(J176="","",'Rules &amp; Settings'!$B$4-J176)</x:f>
        <x:v>2</x:v>
      </x:c>
      <x:c r="L176" s="290" t="n">
        <x:v>5276</x:v>
      </x:c>
      <x:c r="M176" s="290" t="n">
        <x:v>72</x:v>
      </x:c>
      <x:c r="N176" s="290" t="str">
        <x:v>Low</x:v>
      </x:c>
      <x:c r="O176" s="290" t="str">
        <x:v>Excellent</x:v>
      </x:c>
      <x:c r="P176" s="282" t="str">
        <x:f>IF(A176="","",IF(OR(N176="Excessive",O176="Poor",L176&gt;='Rules &amp; Settings'!$B$15,M176&gt;='Rules &amp; Settings'!$B$16,K176&gt;=IF(F176="Very High",'Rules &amp; Settings'!$B$10,IF(F176="High",'Rules &amp; Settings'!$B$11,IF(F176="Medium",'Rules &amp; Settings'!$B$12,IF(F176="Low",'Rules &amp; Settings'!$B$13,'Rules &amp; Settings'!$B$14))))),"REVIEW","Monitor"))</x:f>
        <x:v>Monitor</x:v>
      </x:c>
      <x:c r="Q176" s="282" t="str">
        <x:f>IF(A176="","",IF(AND(D176="Frontline",OR(F176="Very High",F176="High"),K176&gt;='Rules &amp; Settings'!$B$7,K176&lt;='Rules &amp; Settings'!$B$8),"HIGH-ACTIVITY ROTATION WINDOW",IF(AND(D176="Reserve",K176&gt;='Rules &amp; Settings'!$B$9),"MOVE RESERVE TO OPERATIONAL BRIGADE","")))</x:f>
      </x:c>
      <x:c r="R176" s="282" t="n">
        <x:f>IF(J176="","",J176+'Rules &amp; Settings'!$B$5)</x:f>
        <x:v>2044</x:v>
      </x:c>
      <x:c r="S176" s="282" t="n">
        <x:f>IF(J176="","",J176+'Rules &amp; Settings'!$B$6)</x:f>
        <x:v>2049</x:v>
      </x:c>
      <x:c r="T176" s="282" t="n">
        <x:f>IF(A176="","",K176*'Rules &amp; Settings'!$B$17+IF(F176="Very High",10,IF(F176="High",8,IF(F176="Medium",5,IF(F176="Low",2,0))))+H176*'Rules &amp; Settings'!$B$18+IF(O176="Poor",20,IF(O176="Fair",7,0))+IF(N176="Excessive",20,IF(N176="High",10,0))+IF(I176="Yes",'Rules &amp; Settings'!$B$19,0))</x:f>
        <x:v>17</x:v>
      </x:c>
      <x:c r="U176" s="282" t="str">
        <x:f>IF(A176="","",IF(K176&gt;='Rules &amp; Settings'!$B$6,"RETIRE / REPLACE IMMEDIATELY",IF(OR(N176="Excessive",O176="Poor"),"MECHANICAL + OPERATIONAL REVIEW",IF(K176&gt;='Rules &amp; Settings'!$B$5,"REPLACE — OLDEST FIRST",IF(Q176&lt;&gt;"",Q176,IF(P176="REVIEW","MID-LIFE REVIEW","CONTINUE IN SERVICE"))))))</x:f>
        <x:v>CONTINUE IN SERVICE</x:v>
      </x:c>
      <x:c r="V176" s="283" t="n">
        <x:v>2034</x:v>
      </x:c>
      <x:c r="W176" s="284"/>
      <x:c r="X176" s="289"/>
      <x:c r="Y176" s="291" t="str">
        <x:v>Reserve</x:v>
      </x:c>
      <x:c r="Z176" s="292" t="n">
        <x:v>45857</x:v>
      </x:c>
      <x:c r="AA176" s="292" t="n">
        <x:f>IF(Z176="","",Z176+365)</x:f>
        <x:v>46222</x:v>
      </x:c>
      <x:c r="AB176" s="292" t="n">
        <x:v>46290</x:v>
      </x:c>
      <x:c r="AC176" s="292" t="n">
        <x:v>46541</x:v>
      </x:c>
      <x:c r="AD176" s="293" t="n">
        <x:v>720000</x:v>
      </x:c>
      <x:c r="AE176" s="291" t="n">
        <x:f>MAX(0,MIN(100,ROUND(100-MIN(40,K176*1.4)-IF(O176="Fair",12,IF(O176="Poor",30,0))-IF(N176="High",12,IF(N176="Excessive",28,0))-IF(P176="REVIEW",5,0)-IF(K176&gt;=20,10,0)-IF(Z176="",8,IF(TODAY()-Z176&gt;540,15,IF(TODAY()-Z176&gt;365,8,0))),0)))</x:f>
        <x:v>89</x:v>
      </x:c>
      <x:c r="AF176" s="291" t="str">
        <x:f>IF(AE176&gt;=80,"GREEN",IF(AE176&gt;=60,"AMBER","RED"))</x:f>
        <x:v>GREEN</x:v>
      </x:c>
      <x:c r="AG176" s="291" t="n">
        <x:f>IF(K176&gt;=25,2026,IF(OR(O176="Poor",N176="Excessive"),MIN(MAX(2026,R176),2027),IF(K176&gt;=20,MIN(MAX(2026,R176),IF(V176="",9999,V176)),MAX(2026,R176))))</x:f>
        <x:v>2044</x:v>
      </x:c>
      <x:c r="AH176" s="291" t="str">
        <x:f>IF(K176&gt;=25,"Replace now — at/over maximum service age",IF(K176&gt;=20,"Plan replacement — inside 20–25 year window",IF(OR(O176="Poor",N176="Excessive"),"Urgent reliability review",IF(Q176&lt;&gt;"","Rotation opportunity — "&amp;Q176,IF(P176="REVIEW","Mid-life review required","Continue in service")))))</x:f>
        <x:v>Continue in service</x:v>
      </x:c>
      <x:c r="AI176" s="294"/>
      <x:c r="AJ176" s="291" t="str"/>
      <x:c r="AK176" s="291" t="str">
        <x:v>Demo photo: OLF-0172.jpg; inspection document: OLF-0172-inspection.pdf</x:v>
      </x:c>
      <x:c r="AL176" s="294" t="n">
        <x:f>IF(AI176&lt;&gt;"",AI176,AG176)</x:f>
        <x:v>2044</x:v>
      </x:c>
      <x:c r="AM176" s="291" t="str">
        <x:f>IF(OR(K176&gt;=25,O176="Poor",N176="Excessive",AA176&lt;TODAY(),AB176&lt;TODAY(),AC176&lt;TODAY()),"RED",IF(OR(K176&gt;=20,P176="REVIEW",AA176&lt;=TODAY()+60,AB176&lt;=TODAY()+60,AC176&lt;=TODAY()+60,Q176&lt;&gt;""),"AMBER","GREEN"))</x:f>
        <x:v>RED</x:v>
      </x:c>
    </x:row>
    <x:row r="177">
      <x:c r="A177" s="278" t="str">
        <x:v>OLF-0173</x:v>
      </x:c>
      <x:c r="B177" s="279" t="str">
        <x:v>B076</x:v>
      </x:c>
      <x:c r="C177" s="279" t="str">
        <x:v>Southern Forests</x:v>
      </x:c>
      <x:c r="D177" s="280" t="str">
        <x:v>Reserve</x:v>
      </x:c>
      <x:c r="E177" s="280" t="str">
        <x:v>Rural Tanker 4x4 (3,000 L)</x:v>
      </x:c>
      <x:c r="F177" s="280" t="str">
        <x:v>Medium</x:v>
      </x:c>
      <x:c r="G177" s="280" t="n">
        <x:v>60</x:v>
      </x:c>
      <x:c r="H177" s="280" t="n">
        <x:v>3</x:v>
      </x:c>
      <x:c r="I177" s="280" t="str">
        <x:v>No</x:v>
      </x:c>
      <x:c r="J177" s="280" t="n">
        <x:v>2019</x:v>
      </x:c>
      <x:c r="K177" s="281" t="n">
        <x:f>IF(J177="","",'Rules &amp; Settings'!$B$4-J177)</x:f>
        <x:v>7</x:v>
      </x:c>
      <x:c r="L177" s="280" t="n">
        <x:v>17097</x:v>
      </x:c>
      <x:c r="M177" s="280" t="n">
        <x:v>273</x:v>
      </x:c>
      <x:c r="N177" s="280" t="str">
        <x:v>Low</x:v>
      </x:c>
      <x:c r="O177" s="280" t="str">
        <x:v>Excellent</x:v>
      </x:c>
      <x:c r="P177" s="282" t="str">
        <x:f>IF(A177="","",IF(OR(N177="Excessive",O177="Poor",L177&gt;='Rules &amp; Settings'!$B$15,M177&gt;='Rules &amp; Settings'!$B$16,K177&gt;=IF(F177="Very High",'Rules &amp; Settings'!$B$10,IF(F177="High",'Rules &amp; Settings'!$B$11,IF(F177="Medium",'Rules &amp; Settings'!$B$12,IF(F177="Low",'Rules &amp; Settings'!$B$13,'Rules &amp; Settings'!$B$14))))),"REVIEW","Monitor"))</x:f>
        <x:v>Monitor</x:v>
      </x:c>
      <x:c r="Q177" s="282" t="str">
        <x:f>IF(A177="","",IF(AND(D177="Frontline",OR(F177="Very High",F177="High"),K177&gt;='Rules &amp; Settings'!$B$7,K177&lt;='Rules &amp; Settings'!$B$8),"HIGH-ACTIVITY ROTATION WINDOW",IF(AND(D177="Reserve",K177&gt;='Rules &amp; Settings'!$B$9),"MOVE RESERVE TO OPERATIONAL BRIGADE","")))</x:f>
        <x:v>MOVE RESERVE TO OPERATIONAL BRIGADE</x:v>
      </x:c>
      <x:c r="R177" s="282" t="n">
        <x:f>IF(J177="","",J177+'Rules &amp; Settings'!$B$5)</x:f>
        <x:v>2039</x:v>
      </x:c>
      <x:c r="S177" s="282" t="n">
        <x:f>IF(J177="","",J177+'Rules &amp; Settings'!$B$6)</x:f>
        <x:v>2044</x:v>
      </x:c>
      <x:c r="T177" s="282" t="n">
        <x:f>IF(A177="","",K177*'Rules &amp; Settings'!$B$17+IF(F177="Very High",10,IF(F177="High",8,IF(F177="Medium",5,IF(F177="Low",2,0))))+H177*'Rules &amp; Settings'!$B$18+IF(O177="Poor",20,IF(O177="Fair",7,0))+IF(N177="Excessive",20,IF(N177="High",10,0))+IF(I177="Yes",'Rules &amp; Settings'!$B$19,0))</x:f>
        <x:v>32</x:v>
      </x:c>
      <x:c r="U177" s="282" t="str">
        <x:f>IF(A177="","",IF(K177&gt;='Rules &amp; Settings'!$B$6,"RETIRE / REPLACE IMMEDIATELY",IF(OR(N177="Excessive",O177="Poor"),"MECHANICAL + OPERATIONAL REVIEW",IF(K177&gt;='Rules &amp; Settings'!$B$5,"REPLACE — OLDEST FIRST",IF(Q177&lt;&gt;"",Q177,IF(P177="REVIEW","MID-LIFE REVIEW","CONTINUE IN SERVICE"))))))</x:f>
        <x:v>MOVE RESERVE TO OPERATIONAL BRIGADE</x:v>
      </x:c>
      <x:c r="V177" s="283" t="n">
        <x:v>2027</x:v>
      </x:c>
      <x:c r="W177" s="284"/>
      <x:c r="X177" s="279"/>
      <x:c r="Y177" s="291" t="str">
        <x:v>Reserve</x:v>
      </x:c>
      <x:c r="Z177" s="292" t="n">
        <x:v>45876</x:v>
      </x:c>
      <x:c r="AA177" s="292" t="n">
        <x:f>IF(Z177="","",Z177+365)</x:f>
        <x:v>46241</x:v>
      </x:c>
      <x:c r="AB177" s="292" t="n">
        <x:v>46437</x:v>
      </x:c>
      <x:c r="AC177" s="292" t="n">
        <x:v>46620</x:v>
      </x:c>
      <x:c r="AD177" s="293" t="n">
        <x:v>520000</x:v>
      </x:c>
      <x:c r="AE177" s="291" t="n">
        <x:f>MAX(0,MIN(100,ROUND(100-MIN(40,K177*1.4)-IF(O177="Fair",12,IF(O177="Poor",30,0))-IF(N177="High",12,IF(N177="Excessive",28,0))-IF(P177="REVIEW",5,0)-IF(K177&gt;=20,10,0)-IF(Z177="",8,IF(TODAY()-Z177&gt;540,15,IF(TODAY()-Z177&gt;365,8,0))),0)))</x:f>
        <x:v>82</x:v>
      </x:c>
      <x:c r="AF177" s="291" t="str">
        <x:f>IF(AE177&gt;=80,"GREEN",IF(AE177&gt;=60,"AMBER","RED"))</x:f>
        <x:v>GREEN</x:v>
      </x:c>
      <x:c r="AG177" s="291" t="n">
        <x:f>IF(K177&gt;=25,2026,IF(OR(O177="Poor",N177="Excessive"),MIN(MAX(2026,R177),2027),IF(K177&gt;=20,MIN(MAX(2026,R177),IF(V177="",9999,V177)),MAX(2026,R177))))</x:f>
        <x:v>2039</x:v>
      </x:c>
      <x:c r="AH177" s="291" t="str">
        <x:f>IF(K177&gt;=25,"Replace now — at/over maximum service age",IF(K177&gt;=20,"Plan replacement — inside 20–25 year window",IF(OR(O177="Poor",N177="Excessive"),"Urgent reliability review",IF(Q177&lt;&gt;"","Rotation opportunity — "&amp;Q177,IF(P177="REVIEW","Mid-life review required","Continue in service")))))</x:f>
        <x:v>Rotation opportunity — MOVE RESERVE TO OPERATIONAL BRIGADE</x:v>
      </x:c>
      <x:c r="AI177" s="294"/>
      <x:c r="AJ177" s="291" t="str"/>
      <x:c r="AK177" s="291" t="str">
        <x:v>Demo photo: OLF-0173.jpg; inspection document: OLF-0173-inspection.pdf</x:v>
      </x:c>
      <x:c r="AL177" s="294" t="n">
        <x:f>IF(AI177&lt;&gt;"",AI177,AG177)</x:f>
        <x:v>2039</x:v>
      </x:c>
      <x:c r="AM177" s="291" t="str">
        <x:f>IF(OR(K177&gt;=25,O177="Poor",N177="Excessive",AA177&lt;TODAY(),AB177&lt;TODAY(),AC177&lt;TODAY()),"RED",IF(OR(K177&gt;=20,P177="REVIEW",AA177&lt;=TODAY()+60,AB177&lt;=TODAY()+60,AC177&lt;=TODAY()+60,Q177&lt;&gt;""),"AMBER","GREEN"))</x:f>
        <x:v>RED</x:v>
      </x:c>
    </x:row>
    <x:row r="178">
      <x:c r="A178" s="288" t="str">
        <x:v>OLF-0174</x:v>
      </x:c>
      <x:c r="B178" s="289" t="str">
        <x:v>B089</x:v>
      </x:c>
      <x:c r="C178" s="289" t="str">
        <x:v>Northern Tablelands</x:v>
      </x:c>
      <x:c r="D178" s="290" t="str">
        <x:v>Reserve</x:v>
      </x:c>
      <x:c r="E178" s="290" t="str">
        <x:v>Interface Pumper/Tanker</x:v>
      </x:c>
      <x:c r="F178" s="290" t="str">
        <x:v>Medium</x:v>
      </x:c>
      <x:c r="G178" s="290" t="n">
        <x:v>47</x:v>
      </x:c>
      <x:c r="H178" s="290" t="n">
        <x:v>3</x:v>
      </x:c>
      <x:c r="I178" s="290" t="str">
        <x:v>No</x:v>
      </x:c>
      <x:c r="J178" s="290" t="n">
        <x:v>2023</x:v>
      </x:c>
      <x:c r="K178" s="281" t="n">
        <x:f>IF(J178="","",'Rules &amp; Settings'!$B$4-J178)</x:f>
        <x:v>3</x:v>
      </x:c>
      <x:c r="L178" s="290" t="n">
        <x:v>8673</x:v>
      </x:c>
      <x:c r="M178" s="290" t="n">
        <x:v>115</x:v>
      </x:c>
      <x:c r="N178" s="290" t="str">
        <x:v>Low</x:v>
      </x:c>
      <x:c r="O178" s="290" t="str">
        <x:v>Excellent</x:v>
      </x:c>
      <x:c r="P178" s="282" t="str">
        <x:f>IF(A178="","",IF(OR(N178="Excessive",O178="Poor",L178&gt;='Rules &amp; Settings'!$B$15,M178&gt;='Rules &amp; Settings'!$B$16,K178&gt;=IF(F178="Very High",'Rules &amp; Settings'!$B$10,IF(F178="High",'Rules &amp; Settings'!$B$11,IF(F178="Medium",'Rules &amp; Settings'!$B$12,IF(F178="Low",'Rules &amp; Settings'!$B$13,'Rules &amp; Settings'!$B$14))))),"REVIEW","Monitor"))</x:f>
        <x:v>Monitor</x:v>
      </x:c>
      <x:c r="Q178" s="282" t="str">
        <x:f>IF(A178="","",IF(AND(D178="Frontline",OR(F178="Very High",F178="High"),K178&gt;='Rules &amp; Settings'!$B$7,K178&lt;='Rules &amp; Settings'!$B$8),"HIGH-ACTIVITY ROTATION WINDOW",IF(AND(D178="Reserve",K178&gt;='Rules &amp; Settings'!$B$9),"MOVE RESERVE TO OPERATIONAL BRIGADE","")))</x:f>
      </x:c>
      <x:c r="R178" s="282" t="n">
        <x:f>IF(J178="","",J178+'Rules &amp; Settings'!$B$5)</x:f>
        <x:v>2043</x:v>
      </x:c>
      <x:c r="S178" s="282" t="n">
        <x:f>IF(J178="","",J178+'Rules &amp; Settings'!$B$6)</x:f>
        <x:v>2048</x:v>
      </x:c>
      <x:c r="T178" s="282" t="n">
        <x:f>IF(A178="","",K178*'Rules &amp; Settings'!$B$17+IF(F178="Very High",10,IF(F178="High",8,IF(F178="Medium",5,IF(F178="Low",2,0))))+H178*'Rules &amp; Settings'!$B$18+IF(O178="Poor",20,IF(O178="Fair",7,0))+IF(N178="Excessive",20,IF(N178="High",10,0))+IF(I178="Yes",'Rules &amp; Settings'!$B$19,0))</x:f>
        <x:v>20</x:v>
      </x:c>
      <x:c r="U178" s="282" t="str">
        <x:f>IF(A178="","",IF(K178&gt;='Rules &amp; Settings'!$B$6,"RETIRE / REPLACE IMMEDIATELY",IF(OR(N178="Excessive",O178="Poor"),"MECHANICAL + OPERATIONAL REVIEW",IF(K178&gt;='Rules &amp; Settings'!$B$5,"REPLACE — OLDEST FIRST",IF(Q178&lt;&gt;"",Q178,IF(P178="REVIEW","MID-LIFE REVIEW","CONTINUE IN SERVICE"))))))</x:f>
        <x:v>CONTINUE IN SERVICE</x:v>
      </x:c>
      <x:c r="V178" s="283" t="n">
        <x:v>2033</x:v>
      </x:c>
      <x:c r="W178" s="284"/>
      <x:c r="X178" s="289"/>
      <x:c r="Y178" s="291" t="str">
        <x:v>Reserve</x:v>
      </x:c>
      <x:c r="Z178" s="292" t="n">
        <x:v>46053</x:v>
      </x:c>
      <x:c r="AA178" s="292" t="n">
        <x:f>IF(Z178="","",Z178+365)</x:f>
        <x:v>46418</x:v>
      </x:c>
      <x:c r="AB178" s="292" t="n">
        <x:v>46430</x:v>
      </x:c>
      <x:c r="AC178" s="292" t="n">
        <x:v>46531</x:v>
      </x:c>
      <x:c r="AD178" s="293" t="n">
        <x:v>720000</x:v>
      </x:c>
      <x:c r="AE178" s="291" t="n">
        <x:f>MAX(0,MIN(100,ROUND(100-MIN(40,K178*1.4)-IF(O178="Fair",12,IF(O178="Poor",30,0))-IF(N178="High",12,IF(N178="Excessive",28,0))-IF(P178="REVIEW",5,0)-IF(K178&gt;=20,10,0)-IF(Z178="",8,IF(TODAY()-Z178&gt;540,15,IF(TODAY()-Z178&gt;365,8,0))),0)))</x:f>
        <x:v>96</x:v>
      </x:c>
      <x:c r="AF178" s="291" t="str">
        <x:f>IF(AE178&gt;=80,"GREEN",IF(AE178&gt;=60,"AMBER","RED"))</x:f>
        <x:v>GREEN</x:v>
      </x:c>
      <x:c r="AG178" s="291" t="n">
        <x:f>IF(K178&gt;=25,2026,IF(OR(O178="Poor",N178="Excessive"),MIN(MAX(2026,R178),2027),IF(K178&gt;=20,MIN(MAX(2026,R178),IF(V178="",9999,V178)),MAX(2026,R178))))</x:f>
        <x:v>2043</x:v>
      </x:c>
      <x:c r="AH178" s="291" t="str">
        <x:f>IF(K178&gt;=25,"Replace now — at/over maximum service age",IF(K178&gt;=20,"Plan replacement — inside 20–25 year window",IF(OR(O178="Poor",N178="Excessive"),"Urgent reliability review",IF(Q178&lt;&gt;"","Rotation opportunity — "&amp;Q178,IF(P178="REVIEW","Mid-life review required","Continue in service")))))</x:f>
        <x:v>Continue in service</x:v>
      </x:c>
      <x:c r="AI178" s="294"/>
      <x:c r="AJ178" s="291" t="str"/>
      <x:c r="AK178" s="291" t="str">
        <x:v>Demo photo: OLF-0174.jpg; inspection document: OLF-0174-inspection.pdf</x:v>
      </x:c>
      <x:c r="AL178" s="294" t="n">
        <x:f>IF(AI178&lt;&gt;"",AI178,AG178)</x:f>
        <x:v>2043</x:v>
      </x:c>
      <x:c r="AM178" s="291" t="str">
        <x:f>IF(OR(K178&gt;=25,O178="Poor",N178="Excessive",AA178&lt;TODAY(),AB178&lt;TODAY(),AC178&lt;TODAY()),"RED",IF(OR(K178&gt;=20,P178="REVIEW",AA178&lt;=TODAY()+60,AB178&lt;=TODAY()+60,AC178&lt;=TODAY()+60,Q178&lt;&gt;""),"AMBER","GREEN"))</x:f>
        <x:v>GREEN</x:v>
      </x:c>
    </x:row>
    <x:row r="179">
      <x:c r="A179" s="278" t="str">
        <x:v>OLF-0175</x:v>
      </x:c>
      <x:c r="B179" s="279" t="str">
        <x:v>B089</x:v>
      </x:c>
      <x:c r="C179" s="279" t="str">
        <x:v>Northern Tablelands</x:v>
      </x:c>
      <x:c r="D179" s="280" t="str">
        <x:v>Reserve</x:v>
      </x:c>
      <x:c r="E179" s="280" t="str">
        <x:v>Rural Tanker 4x4 (3,000 L)</x:v>
      </x:c>
      <x:c r="F179" s="280" t="str">
        <x:v>Medium</x:v>
      </x:c>
      <x:c r="G179" s="280" t="n">
        <x:v>60</x:v>
      </x:c>
      <x:c r="H179" s="280" t="n">
        <x:v>3</x:v>
      </x:c>
      <x:c r="I179" s="280" t="str">
        <x:v>No</x:v>
      </x:c>
      <x:c r="J179" s="280" t="n">
        <x:v>2018</x:v>
      </x:c>
      <x:c r="K179" s="281" t="n">
        <x:f>IF(J179="","",'Rules &amp; Settings'!$B$4-J179)</x:f>
        <x:v>8</x:v>
      </x:c>
      <x:c r="L179" s="280" t="n">
        <x:v>22960</x:v>
      </x:c>
      <x:c r="M179" s="280" t="n">
        <x:v>286</x:v>
      </x:c>
      <x:c r="N179" s="280" t="str">
        <x:v>Normal</x:v>
      </x:c>
      <x:c r="O179" s="280" t="str">
        <x:v>Good</x:v>
      </x:c>
      <x:c r="P179" s="282" t="str">
        <x:f>IF(A179="","",IF(OR(N179="Excessive",O179="Poor",L179&gt;='Rules &amp; Settings'!$B$15,M179&gt;='Rules &amp; Settings'!$B$16,K179&gt;=IF(F179="Very High",'Rules &amp; Settings'!$B$10,IF(F179="High",'Rules &amp; Settings'!$B$11,IF(F179="Medium",'Rules &amp; Settings'!$B$12,IF(F179="Low",'Rules &amp; Settings'!$B$13,'Rules &amp; Settings'!$B$14))))),"REVIEW","Monitor"))</x:f>
        <x:v>Monitor</x:v>
      </x:c>
      <x:c r="Q179" s="282" t="str">
        <x:f>IF(A179="","",IF(AND(D179="Frontline",OR(F179="Very High",F179="High"),K179&gt;='Rules &amp; Settings'!$B$7,K179&lt;='Rules &amp; Settings'!$B$8),"HIGH-ACTIVITY ROTATION WINDOW",IF(AND(D179="Reserve",K179&gt;='Rules &amp; Settings'!$B$9),"MOVE RESERVE TO OPERATIONAL BRIGADE","")))</x:f>
        <x:v>MOVE RESERVE TO OPERATIONAL BRIGADE</x:v>
      </x:c>
      <x:c r="R179" s="282" t="n">
        <x:f>IF(J179="","",J179+'Rules &amp; Settings'!$B$5)</x:f>
        <x:v>2038</x:v>
      </x:c>
      <x:c r="S179" s="282" t="n">
        <x:f>IF(J179="","",J179+'Rules &amp; Settings'!$B$6)</x:f>
        <x:v>2043</x:v>
      </x:c>
      <x:c r="T179" s="282" t="n">
        <x:f>IF(A179="","",K179*'Rules &amp; Settings'!$B$17+IF(F179="Very High",10,IF(F179="High",8,IF(F179="Medium",5,IF(F179="Low",2,0))))+H179*'Rules &amp; Settings'!$B$18+IF(O179="Poor",20,IF(O179="Fair",7,0))+IF(N179="Excessive",20,IF(N179="High",10,0))+IF(I179="Yes",'Rules &amp; Settings'!$B$19,0))</x:f>
        <x:v>35</x:v>
      </x:c>
      <x:c r="U179" s="282" t="str">
        <x:f>IF(A179="","",IF(K179&gt;='Rules &amp; Settings'!$B$6,"RETIRE / REPLACE IMMEDIATELY",IF(OR(N179="Excessive",O179="Poor"),"MECHANICAL + OPERATIONAL REVIEW",IF(K179&gt;='Rules &amp; Settings'!$B$5,"REPLACE — OLDEST FIRST",IF(Q179&lt;&gt;"",Q179,IF(P179="REVIEW","MID-LIFE REVIEW","CONTINUE IN SERVICE"))))))</x:f>
        <x:v>MOVE RESERVE TO OPERATIONAL BRIGADE</x:v>
      </x:c>
      <x:c r="V179" s="283" t="n">
        <x:v>2026</x:v>
      </x:c>
      <x:c r="W179" s="284"/>
      <x:c r="X179" s="279"/>
      <x:c r="Y179" s="291" t="str">
        <x:v>Reserve</x:v>
      </x:c>
      <x:c r="Z179" s="292" t="n">
        <x:v>46040</x:v>
      </x:c>
      <x:c r="AA179" s="292" t="n">
        <x:f>IF(Z179="","",Z179+365)</x:f>
        <x:v>46405</x:v>
      </x:c>
      <x:c r="AB179" s="292" t="n">
        <x:v>46555</x:v>
      </x:c>
      <x:c r="AC179" s="292" t="n">
        <x:v>46363</x:v>
      </x:c>
      <x:c r="AD179" s="293" t="n">
        <x:v>520000</x:v>
      </x:c>
      <x:c r="AE179" s="291" t="n">
        <x:f>MAX(0,MIN(100,ROUND(100-MIN(40,K179*1.4)-IF(O179="Fair",12,IF(O179="Poor",30,0))-IF(N179="High",12,IF(N179="Excessive",28,0))-IF(P179="REVIEW",5,0)-IF(K179&gt;=20,10,0)-IF(Z179="",8,IF(TODAY()-Z179&gt;540,15,IF(TODAY()-Z179&gt;365,8,0))),0)))</x:f>
        <x:v>89</x:v>
      </x:c>
      <x:c r="AF179" s="291" t="str">
        <x:f>IF(AE179&gt;=80,"GREEN",IF(AE179&gt;=60,"AMBER","RED"))</x:f>
        <x:v>GREEN</x:v>
      </x:c>
      <x:c r="AG179" s="291" t="n">
        <x:f>IF(K179&gt;=25,2026,IF(OR(O179="Poor",N179="Excessive"),MIN(MAX(2026,R179),2027),IF(K179&gt;=20,MIN(MAX(2026,R179),IF(V179="",9999,V179)),MAX(2026,R179))))</x:f>
        <x:v>2038</x:v>
      </x:c>
      <x:c r="AH179" s="291" t="str">
        <x:f>IF(K179&gt;=25,"Replace now — at/over maximum service age",IF(K179&gt;=20,"Plan replacement — inside 20–25 year window",IF(OR(O179="Poor",N179="Excessive"),"Urgent reliability review",IF(Q179&lt;&gt;"","Rotation opportunity — "&amp;Q179,IF(P179="REVIEW","Mid-life review required","Continue in service")))))</x:f>
        <x:v>Rotation opportunity — MOVE RESERVE TO OPERATIONAL BRIGADE</x:v>
      </x:c>
      <x:c r="AI179" s="294"/>
      <x:c r="AJ179" s="291" t="str"/>
      <x:c r="AK179" s="291" t="str">
        <x:v>Demo photo: OLF-0175.jpg; inspection document: OLF-0175-inspection.pdf</x:v>
      </x:c>
      <x:c r="AL179" s="294" t="n">
        <x:f>IF(AI179&lt;&gt;"",AI179,AG179)</x:f>
        <x:v>2038</x:v>
      </x:c>
      <x:c r="AM179" s="291" t="str">
        <x:f>IF(OR(K179&gt;=25,O179="Poor",N179="Excessive",AA179&lt;TODAY(),AB179&lt;TODAY(),AC179&lt;TODAY()),"RED",IF(OR(K179&gt;=20,P179="REVIEW",AA179&lt;=TODAY()+60,AB179&lt;=TODAY()+60,AC179&lt;=TODAY()+60,Q179&lt;&gt;""),"AMBER","GREEN"))</x:f>
        <x:v>AMBER</x:v>
      </x:c>
    </x:row>
    <x:row r="180">
      <x:c r="A180" s="86"/>
      <x:c r="B180" s="80"/>
      <x:c r="C180" s="80"/>
      <x:c r="D180" s="80"/>
      <x:c r="E180" s="80"/>
      <x:c r="F180" s="80"/>
      <x:c r="G180" s="100"/>
      <x:c r="H180" s="100"/>
      <x:c r="I180" s="100"/>
      <x:c r="J180" s="100"/>
      <x:c r="K180" s="106" t="str">
        <x:f>IF(J180="","",'Rules &amp; Settings'!$B$4-J180)</x:f>
      </x:c>
      <x:c r="L180" s="100"/>
      <x:c r="M180" s="100"/>
      <x:c r="N180" s="80"/>
      <x:c r="O180" s="80"/>
      <x:c r="P180" s="103" t="str">
        <x:f>IF(A180="","",IF(OR(N180="Excessive",O180="Poor",L180&gt;='Rules &amp; Settings'!$B$15,M180&gt;='Rules &amp; Settings'!$B$16,K180&gt;=IF(F180="Very High",'Rules &amp; Settings'!$B$10,IF(F180="High",'Rules &amp; Settings'!$B$11,IF(F180="Medium",'Rules &amp; Settings'!$B$12,IF(F180="Low",'Rules &amp; Settings'!$B$13,'Rules &amp; Settings'!$B$14))))),"REVIEW","Monitor"))</x:f>
      </x:c>
      <x:c r="Q180" s="103" t="str">
        <x:f>IF(A180="","",IF(AND(D180="Frontline",OR(F180="Very High",F180="High"),K180&gt;='Rules &amp; Settings'!$B$7,K180&lt;='Rules &amp; Settings'!$B$8),"HIGH-ACTIVITY ROTATION WINDOW",IF(AND(D180="Reserve",K180&gt;='Rules &amp; Settings'!$B$9),"MOVE RESERVE TO OPERATIONAL BRIGADE","")))</x:f>
      </x:c>
      <x:c r="R180" s="107" t="str">
        <x:f>IF(J180="","",J180+'Rules &amp; Settings'!$B$5)</x:f>
      </x:c>
      <x:c r="S180" s="107" t="str">
        <x:f>IF(J180="","",J180+'Rules &amp; Settings'!$B$6)</x:f>
      </x:c>
      <x:c r="T180" s="107" t="str">
        <x:f>IF(A180="","",K180*'Rules &amp; Settings'!$B$17+IF(F180="Very High",10,IF(F180="High",8,IF(F180="Medium",5,IF(F180="Low",2,0))))+H180*'Rules &amp; Settings'!$B$18+IF(O180="Poor",20,IF(O180="Fair",7,0))+IF(N180="Excessive",20,IF(N180="High",10,0))+IF(I180="Yes",'Rules &amp; Settings'!$B$19,0))</x:f>
      </x:c>
      <x:c r="U180" s="107" t="str">
        <x:f>IF(A180="","",IF(K180&gt;='Rules &amp; Settings'!$B$6,"RETIRE / REPLACE IMMEDIATELY",IF(OR(N180="Excessive",O180="Poor"),"MECHANICAL + OPERATIONAL REVIEW",IF(K180&gt;='Rules &amp; Settings'!$B$5,"REPLACE — OLDEST FIRST",IF(Q180&lt;&gt;"",Q180,IF(P180="REVIEW","MID-LIFE REVIEW","CONTINUE IN SERVICE"))))))</x:f>
      </x:c>
      <x:c r="V180" s="108"/>
      <x:c r="W180" s="104"/>
      <x:c r="X180" s="80"/>
    </x:row>
    <x:row r="181">
      <x:c r="A181" s="105"/>
      <x:c r="B181" s="97"/>
      <x:c r="C181" s="97"/>
      <x:c r="D181" s="97"/>
      <x:c r="E181" s="97"/>
      <x:c r="F181" s="97"/>
      <x:c r="G181" s="99"/>
      <x:c r="H181" s="99"/>
      <x:c r="I181" s="99"/>
      <x:c r="J181" s="99"/>
      <x:c r="K181" s="106" t="str">
        <x:f>IF(J181="","",'Rules &amp; Settings'!$B$4-J181)</x:f>
      </x:c>
      <x:c r="L181" s="99"/>
      <x:c r="M181" s="99"/>
      <x:c r="N181" s="97"/>
      <x:c r="O181" s="97"/>
      <x:c r="P181" s="103" t="str">
        <x:f>IF(A181="","",IF(OR(N181="Excessive",O181="Poor",L181&gt;='Rules &amp; Settings'!$B$15,M181&gt;='Rules &amp; Settings'!$B$16,K181&gt;=IF(F181="Very High",'Rules &amp; Settings'!$B$10,IF(F181="High",'Rules &amp; Settings'!$B$11,IF(F181="Medium",'Rules &amp; Settings'!$B$12,IF(F181="Low",'Rules &amp; Settings'!$B$13,'Rules &amp; Settings'!$B$14))))),"REVIEW","Monitor"))</x:f>
      </x:c>
      <x:c r="Q181" s="103" t="str">
        <x:f>IF(A181="","",IF(AND(D181="Frontline",OR(F181="Very High",F181="High"),K181&gt;='Rules &amp; Settings'!$B$7,K181&lt;='Rules &amp; Settings'!$B$8),"HIGH-ACTIVITY ROTATION WINDOW",IF(AND(D181="Reserve",K181&gt;='Rules &amp; Settings'!$B$9),"MOVE RESERVE TO OPERATIONAL BRIGADE","")))</x:f>
      </x:c>
      <x:c r="R181" s="107" t="str">
        <x:f>IF(J181="","",J181+'Rules &amp; Settings'!$B$5)</x:f>
      </x:c>
      <x:c r="S181" s="107" t="str">
        <x:f>IF(J181="","",J181+'Rules &amp; Settings'!$B$6)</x:f>
      </x:c>
      <x:c r="T181" s="107" t="str">
        <x:f>IF(A181="","",K181*'Rules &amp; Settings'!$B$17+IF(F181="Very High",10,IF(F181="High",8,IF(F181="Medium",5,IF(F181="Low",2,0))))+H181*'Rules &amp; Settings'!$B$18+IF(O181="Poor",20,IF(O181="Fair",7,0))+IF(N181="Excessive",20,IF(N181="High",10,0))+IF(I181="Yes",'Rules &amp; Settings'!$B$19,0))</x:f>
      </x:c>
      <x:c r="U181" s="107" t="str">
        <x:f>IF(A181="","",IF(K181&gt;='Rules &amp; Settings'!$B$6,"RETIRE / REPLACE IMMEDIATELY",IF(OR(N181="Excessive",O181="Poor"),"MECHANICAL + OPERATIONAL REVIEW",IF(K181&gt;='Rules &amp; Settings'!$B$5,"REPLACE — OLDEST FIRST",IF(Q181&lt;&gt;"",Q181,IF(P181="REVIEW","MID-LIFE REVIEW","CONTINUE IN SERVICE"))))))</x:f>
      </x:c>
      <x:c r="V181" s="108"/>
      <x:c r="W181" s="104"/>
      <x:c r="X181" s="97"/>
    </x:row>
    <x:row r="182">
      <x:c r="A182" s="86"/>
      <x:c r="B182" s="80"/>
      <x:c r="C182" s="80"/>
      <x:c r="D182" s="80"/>
      <x:c r="E182" s="80"/>
      <x:c r="F182" s="80"/>
      <x:c r="G182" s="100"/>
      <x:c r="H182" s="100"/>
      <x:c r="I182" s="100"/>
      <x:c r="J182" s="100"/>
      <x:c r="K182" s="106" t="str">
        <x:f>IF(J182="","",'Rules &amp; Settings'!$B$4-J182)</x:f>
      </x:c>
      <x:c r="L182" s="100"/>
      <x:c r="M182" s="100"/>
      <x:c r="N182" s="80"/>
      <x:c r="O182" s="80"/>
      <x:c r="P182" s="103" t="str">
        <x:f>IF(A182="","",IF(OR(N182="Excessive",O182="Poor",L182&gt;='Rules &amp; Settings'!$B$15,M182&gt;='Rules &amp; Settings'!$B$16,K182&gt;=IF(F182="Very High",'Rules &amp; Settings'!$B$10,IF(F182="High",'Rules &amp; Settings'!$B$11,IF(F182="Medium",'Rules &amp; Settings'!$B$12,IF(F182="Low",'Rules &amp; Settings'!$B$13,'Rules &amp; Settings'!$B$14))))),"REVIEW","Monitor"))</x:f>
      </x:c>
      <x:c r="Q182" s="103" t="str">
        <x:f>IF(A182="","",IF(AND(D182="Frontline",OR(F182="Very High",F182="High"),K182&gt;='Rules &amp; Settings'!$B$7,K182&lt;='Rules &amp; Settings'!$B$8),"HIGH-ACTIVITY ROTATION WINDOW",IF(AND(D182="Reserve",K182&gt;='Rules &amp; Settings'!$B$9),"MOVE RESERVE TO OPERATIONAL BRIGADE","")))</x:f>
      </x:c>
      <x:c r="R182" s="107" t="str">
        <x:f>IF(J182="","",J182+'Rules &amp; Settings'!$B$5)</x:f>
      </x:c>
      <x:c r="S182" s="107" t="str">
        <x:f>IF(J182="","",J182+'Rules &amp; Settings'!$B$6)</x:f>
      </x:c>
      <x:c r="T182" s="107" t="str">
        <x:f>IF(A182="","",K182*'Rules &amp; Settings'!$B$17+IF(F182="Very High",10,IF(F182="High",8,IF(F182="Medium",5,IF(F182="Low",2,0))))+H182*'Rules &amp; Settings'!$B$18+IF(O182="Poor",20,IF(O182="Fair",7,0))+IF(N182="Excessive",20,IF(N182="High",10,0))+IF(I182="Yes",'Rules &amp; Settings'!$B$19,0))</x:f>
      </x:c>
      <x:c r="U182" s="107" t="str">
        <x:f>IF(A182="","",IF(K182&gt;='Rules &amp; Settings'!$B$6,"RETIRE / REPLACE IMMEDIATELY",IF(OR(N182="Excessive",O182="Poor"),"MECHANICAL + OPERATIONAL REVIEW",IF(K182&gt;='Rules &amp; Settings'!$B$5,"REPLACE — OLDEST FIRST",IF(Q182&lt;&gt;"",Q182,IF(P182="REVIEW","MID-LIFE REVIEW","CONTINUE IN SERVICE"))))))</x:f>
      </x:c>
      <x:c r="V182" s="108"/>
      <x:c r="W182" s="104"/>
      <x:c r="X182" s="80"/>
    </x:row>
    <x:row r="183">
      <x:c r="A183" s="105"/>
      <x:c r="B183" s="97"/>
      <x:c r="C183" s="97"/>
      <x:c r="D183" s="97"/>
      <x:c r="E183" s="97"/>
      <x:c r="F183" s="97"/>
      <x:c r="G183" s="99"/>
      <x:c r="H183" s="99"/>
      <x:c r="I183" s="99"/>
      <x:c r="J183" s="99"/>
      <x:c r="K183" s="106" t="str">
        <x:f>IF(J183="","",'Rules &amp; Settings'!$B$4-J183)</x:f>
      </x:c>
      <x:c r="L183" s="99"/>
      <x:c r="M183" s="99"/>
      <x:c r="N183" s="97"/>
      <x:c r="O183" s="97"/>
      <x:c r="P183" s="103" t="str">
        <x:f>IF(A183="","",IF(OR(N183="Excessive",O183="Poor",L183&gt;='Rules &amp; Settings'!$B$15,M183&gt;='Rules &amp; Settings'!$B$16,K183&gt;=IF(F183="Very High",'Rules &amp; Settings'!$B$10,IF(F183="High",'Rules &amp; Settings'!$B$11,IF(F183="Medium",'Rules &amp; Settings'!$B$12,IF(F183="Low",'Rules &amp; Settings'!$B$13,'Rules &amp; Settings'!$B$14))))),"REVIEW","Monitor"))</x:f>
      </x:c>
      <x:c r="Q183" s="103" t="str">
        <x:f>IF(A183="","",IF(AND(D183="Frontline",OR(F183="Very High",F183="High"),K183&gt;='Rules &amp; Settings'!$B$7,K183&lt;='Rules &amp; Settings'!$B$8),"HIGH-ACTIVITY ROTATION WINDOW",IF(AND(D183="Reserve",K183&gt;='Rules &amp; Settings'!$B$9),"MOVE RESERVE TO OPERATIONAL BRIGADE","")))</x:f>
      </x:c>
      <x:c r="R183" s="107" t="str">
        <x:f>IF(J183="","",J183+'Rules &amp; Settings'!$B$5)</x:f>
      </x:c>
      <x:c r="S183" s="107" t="str">
        <x:f>IF(J183="","",J183+'Rules &amp; Settings'!$B$6)</x:f>
      </x:c>
      <x:c r="T183" s="107" t="str">
        <x:f>IF(A183="","",K183*'Rules &amp; Settings'!$B$17+IF(F183="Very High",10,IF(F183="High",8,IF(F183="Medium",5,IF(F183="Low",2,0))))+H183*'Rules &amp; Settings'!$B$18+IF(O183="Poor",20,IF(O183="Fair",7,0))+IF(N183="Excessive",20,IF(N183="High",10,0))+IF(I183="Yes",'Rules &amp; Settings'!$B$19,0))</x:f>
      </x:c>
      <x:c r="U183" s="107" t="str">
        <x:f>IF(A183="","",IF(K183&gt;='Rules &amp; Settings'!$B$6,"RETIRE / REPLACE IMMEDIATELY",IF(OR(N183="Excessive",O183="Poor"),"MECHANICAL + OPERATIONAL REVIEW",IF(K183&gt;='Rules &amp; Settings'!$B$5,"REPLACE — OLDEST FIRST",IF(Q183&lt;&gt;"",Q183,IF(P183="REVIEW","MID-LIFE REVIEW","CONTINUE IN SERVICE"))))))</x:f>
      </x:c>
      <x:c r="V183" s="108"/>
      <x:c r="W183" s="104"/>
      <x:c r="X183" s="97"/>
    </x:row>
    <x:row r="184">
      <x:c r="A184" s="86"/>
      <x:c r="B184" s="80"/>
      <x:c r="C184" s="80"/>
      <x:c r="D184" s="80"/>
      <x:c r="E184" s="80"/>
      <x:c r="F184" s="80"/>
      <x:c r="G184" s="100"/>
      <x:c r="H184" s="100"/>
      <x:c r="I184" s="100"/>
      <x:c r="J184" s="100"/>
      <x:c r="K184" s="106" t="str">
        <x:f>IF(J184="","",'Rules &amp; Settings'!$B$4-J184)</x:f>
      </x:c>
      <x:c r="L184" s="100"/>
      <x:c r="M184" s="100"/>
      <x:c r="N184" s="80"/>
      <x:c r="O184" s="80"/>
      <x:c r="P184" s="103" t="str">
        <x:f>IF(A184="","",IF(OR(N184="Excessive",O184="Poor",L184&gt;='Rules &amp; Settings'!$B$15,M184&gt;='Rules &amp; Settings'!$B$16,K184&gt;=IF(F184="Very High",'Rules &amp; Settings'!$B$10,IF(F184="High",'Rules &amp; Settings'!$B$11,IF(F184="Medium",'Rules &amp; Settings'!$B$12,IF(F184="Low",'Rules &amp; Settings'!$B$13,'Rules &amp; Settings'!$B$14))))),"REVIEW","Monitor"))</x:f>
      </x:c>
      <x:c r="Q184" s="103" t="str">
        <x:f>IF(A184="","",IF(AND(D184="Frontline",OR(F184="Very High",F184="High"),K184&gt;='Rules &amp; Settings'!$B$7,K184&lt;='Rules &amp; Settings'!$B$8),"HIGH-ACTIVITY ROTATION WINDOW",IF(AND(D184="Reserve",K184&gt;='Rules &amp; Settings'!$B$9),"MOVE RESERVE TO OPERATIONAL BRIGADE","")))</x:f>
      </x:c>
      <x:c r="R184" s="107" t="str">
        <x:f>IF(J184="","",J184+'Rules &amp; Settings'!$B$5)</x:f>
      </x:c>
      <x:c r="S184" s="107" t="str">
        <x:f>IF(J184="","",J184+'Rules &amp; Settings'!$B$6)</x:f>
      </x:c>
      <x:c r="T184" s="107" t="str">
        <x:f>IF(A184="","",K184*'Rules &amp; Settings'!$B$17+IF(F184="Very High",10,IF(F184="High",8,IF(F184="Medium",5,IF(F184="Low",2,0))))+H184*'Rules &amp; Settings'!$B$18+IF(O184="Poor",20,IF(O184="Fair",7,0))+IF(N184="Excessive",20,IF(N184="High",10,0))+IF(I184="Yes",'Rules &amp; Settings'!$B$19,0))</x:f>
      </x:c>
      <x:c r="U184" s="107" t="str">
        <x:f>IF(A184="","",IF(K184&gt;='Rules &amp; Settings'!$B$6,"RETIRE / REPLACE IMMEDIATELY",IF(OR(N184="Excessive",O184="Poor"),"MECHANICAL + OPERATIONAL REVIEW",IF(K184&gt;='Rules &amp; Settings'!$B$5,"REPLACE — OLDEST FIRST",IF(Q184&lt;&gt;"",Q184,IF(P184="REVIEW","MID-LIFE REVIEW","CONTINUE IN SERVICE"))))))</x:f>
      </x:c>
      <x:c r="V184" s="108"/>
      <x:c r="W184" s="104"/>
      <x:c r="X184" s="80"/>
    </x:row>
    <x:row r="185">
      <x:c r="A185" s="105"/>
      <x:c r="B185" s="97"/>
      <x:c r="C185" s="97"/>
      <x:c r="D185" s="97"/>
      <x:c r="E185" s="97"/>
      <x:c r="F185" s="97"/>
      <x:c r="G185" s="99"/>
      <x:c r="H185" s="99"/>
      <x:c r="I185" s="99"/>
      <x:c r="J185" s="99"/>
      <x:c r="K185" s="106" t="str">
        <x:f>IF(J185="","",'Rules &amp; Settings'!$B$4-J185)</x:f>
      </x:c>
      <x:c r="L185" s="99"/>
      <x:c r="M185" s="99"/>
      <x:c r="N185" s="97"/>
      <x:c r="O185" s="97"/>
      <x:c r="P185" s="103" t="str">
        <x:f>IF(A185="","",IF(OR(N185="Excessive",O185="Poor",L185&gt;='Rules &amp; Settings'!$B$15,M185&gt;='Rules &amp; Settings'!$B$16,K185&gt;=IF(F185="Very High",'Rules &amp; Settings'!$B$10,IF(F185="High",'Rules &amp; Settings'!$B$11,IF(F185="Medium",'Rules &amp; Settings'!$B$12,IF(F185="Low",'Rules &amp; Settings'!$B$13,'Rules &amp; Settings'!$B$14))))),"REVIEW","Monitor"))</x:f>
      </x:c>
      <x:c r="Q185" s="103" t="str">
        <x:f>IF(A185="","",IF(AND(D185="Frontline",OR(F185="Very High",F185="High"),K185&gt;='Rules &amp; Settings'!$B$7,K185&lt;='Rules &amp; Settings'!$B$8),"HIGH-ACTIVITY ROTATION WINDOW",IF(AND(D185="Reserve",K185&gt;='Rules &amp; Settings'!$B$9),"MOVE RESERVE TO OPERATIONAL BRIGADE","")))</x:f>
      </x:c>
      <x:c r="R185" s="107" t="str">
        <x:f>IF(J185="","",J185+'Rules &amp; Settings'!$B$5)</x:f>
      </x:c>
      <x:c r="S185" s="107" t="str">
        <x:f>IF(J185="","",J185+'Rules &amp; Settings'!$B$6)</x:f>
      </x:c>
      <x:c r="T185" s="107" t="str">
        <x:f>IF(A185="","",K185*'Rules &amp; Settings'!$B$17+IF(F185="Very High",10,IF(F185="High",8,IF(F185="Medium",5,IF(F185="Low",2,0))))+H185*'Rules &amp; Settings'!$B$18+IF(O185="Poor",20,IF(O185="Fair",7,0))+IF(N185="Excessive",20,IF(N185="High",10,0))+IF(I185="Yes",'Rules &amp; Settings'!$B$19,0))</x:f>
      </x:c>
      <x:c r="U185" s="107" t="str">
        <x:f>IF(A185="","",IF(K185&gt;='Rules &amp; Settings'!$B$6,"RETIRE / REPLACE IMMEDIATELY",IF(OR(N185="Excessive",O185="Poor"),"MECHANICAL + OPERATIONAL REVIEW",IF(K185&gt;='Rules &amp; Settings'!$B$5,"REPLACE — OLDEST FIRST",IF(Q185&lt;&gt;"",Q185,IF(P185="REVIEW","MID-LIFE REVIEW","CONTINUE IN SERVICE"))))))</x:f>
      </x:c>
      <x:c r="V185" s="108"/>
      <x:c r="W185" s="104"/>
      <x:c r="X185" s="97"/>
    </x:row>
    <x:row r="186">
      <x:c r="A186" s="86"/>
      <x:c r="B186" s="80"/>
      <x:c r="C186" s="80"/>
      <x:c r="D186" s="80"/>
      <x:c r="E186" s="80"/>
      <x:c r="F186" s="80"/>
      <x:c r="G186" s="100"/>
      <x:c r="H186" s="100"/>
      <x:c r="I186" s="100"/>
      <x:c r="J186" s="100"/>
      <x:c r="K186" s="106" t="str">
        <x:f>IF(J186="","",'Rules &amp; Settings'!$B$4-J186)</x:f>
      </x:c>
      <x:c r="L186" s="100"/>
      <x:c r="M186" s="100"/>
      <x:c r="N186" s="80"/>
      <x:c r="O186" s="80"/>
      <x:c r="P186" s="103" t="str">
        <x:f>IF(A186="","",IF(OR(N186="Excessive",O186="Poor",L186&gt;='Rules &amp; Settings'!$B$15,M186&gt;='Rules &amp; Settings'!$B$16,K186&gt;=IF(F186="Very High",'Rules &amp; Settings'!$B$10,IF(F186="High",'Rules &amp; Settings'!$B$11,IF(F186="Medium",'Rules &amp; Settings'!$B$12,IF(F186="Low",'Rules &amp; Settings'!$B$13,'Rules &amp; Settings'!$B$14))))),"REVIEW","Monitor"))</x:f>
      </x:c>
      <x:c r="Q186" s="103" t="str">
        <x:f>IF(A186="","",IF(AND(D186="Frontline",OR(F186="Very High",F186="High"),K186&gt;='Rules &amp; Settings'!$B$7,K186&lt;='Rules &amp; Settings'!$B$8),"HIGH-ACTIVITY ROTATION WINDOW",IF(AND(D186="Reserve",K186&gt;='Rules &amp; Settings'!$B$9),"MOVE RESERVE TO OPERATIONAL BRIGADE","")))</x:f>
      </x:c>
      <x:c r="R186" s="107" t="str">
        <x:f>IF(J186="","",J186+'Rules &amp; Settings'!$B$5)</x:f>
      </x:c>
      <x:c r="S186" s="107" t="str">
        <x:f>IF(J186="","",J186+'Rules &amp; Settings'!$B$6)</x:f>
      </x:c>
      <x:c r="T186" s="107" t="str">
        <x:f>IF(A186="","",K186*'Rules &amp; Settings'!$B$17+IF(F186="Very High",10,IF(F186="High",8,IF(F186="Medium",5,IF(F186="Low",2,0))))+H186*'Rules &amp; Settings'!$B$18+IF(O186="Poor",20,IF(O186="Fair",7,0))+IF(N186="Excessive",20,IF(N186="High",10,0))+IF(I186="Yes",'Rules &amp; Settings'!$B$19,0))</x:f>
      </x:c>
      <x:c r="U186" s="107" t="str">
        <x:f>IF(A186="","",IF(K186&gt;='Rules &amp; Settings'!$B$6,"RETIRE / REPLACE IMMEDIATELY",IF(OR(N186="Excessive",O186="Poor"),"MECHANICAL + OPERATIONAL REVIEW",IF(K186&gt;='Rules &amp; Settings'!$B$5,"REPLACE — OLDEST FIRST",IF(Q186&lt;&gt;"",Q186,IF(P186="REVIEW","MID-LIFE REVIEW","CONTINUE IN SERVICE"))))))</x:f>
      </x:c>
      <x:c r="V186" s="108"/>
      <x:c r="W186" s="104"/>
      <x:c r="X186" s="80"/>
    </x:row>
    <x:row r="187">
      <x:c r="A187" s="105"/>
      <x:c r="B187" s="97"/>
      <x:c r="C187" s="97"/>
      <x:c r="D187" s="97"/>
      <x:c r="E187" s="97"/>
      <x:c r="F187" s="97"/>
      <x:c r="G187" s="99"/>
      <x:c r="H187" s="99"/>
      <x:c r="I187" s="99"/>
      <x:c r="J187" s="99"/>
      <x:c r="K187" s="106" t="str">
        <x:f>IF(J187="","",'Rules &amp; Settings'!$B$4-J187)</x:f>
      </x:c>
      <x:c r="L187" s="99"/>
      <x:c r="M187" s="99"/>
      <x:c r="N187" s="97"/>
      <x:c r="O187" s="97"/>
      <x:c r="P187" s="103" t="str">
        <x:f>IF(A187="","",IF(OR(N187="Excessive",O187="Poor",L187&gt;='Rules &amp; Settings'!$B$15,M187&gt;='Rules &amp; Settings'!$B$16,K187&gt;=IF(F187="Very High",'Rules &amp; Settings'!$B$10,IF(F187="High",'Rules &amp; Settings'!$B$11,IF(F187="Medium",'Rules &amp; Settings'!$B$12,IF(F187="Low",'Rules &amp; Settings'!$B$13,'Rules &amp; Settings'!$B$14))))),"REVIEW","Monitor"))</x:f>
      </x:c>
      <x:c r="Q187" s="103" t="str">
        <x:f>IF(A187="","",IF(AND(D187="Frontline",OR(F187="Very High",F187="High"),K187&gt;='Rules &amp; Settings'!$B$7,K187&lt;='Rules &amp; Settings'!$B$8),"HIGH-ACTIVITY ROTATION WINDOW",IF(AND(D187="Reserve",K187&gt;='Rules &amp; Settings'!$B$9),"MOVE RESERVE TO OPERATIONAL BRIGADE","")))</x:f>
      </x:c>
      <x:c r="R187" s="107" t="str">
        <x:f>IF(J187="","",J187+'Rules &amp; Settings'!$B$5)</x:f>
      </x:c>
      <x:c r="S187" s="107" t="str">
        <x:f>IF(J187="","",J187+'Rules &amp; Settings'!$B$6)</x:f>
      </x:c>
      <x:c r="T187" s="107" t="str">
        <x:f>IF(A187="","",K187*'Rules &amp; Settings'!$B$17+IF(F187="Very High",10,IF(F187="High",8,IF(F187="Medium",5,IF(F187="Low",2,0))))+H187*'Rules &amp; Settings'!$B$18+IF(O187="Poor",20,IF(O187="Fair",7,0))+IF(N187="Excessive",20,IF(N187="High",10,0))+IF(I187="Yes",'Rules &amp; Settings'!$B$19,0))</x:f>
      </x:c>
      <x:c r="U187" s="107" t="str">
        <x:f>IF(A187="","",IF(K187&gt;='Rules &amp; Settings'!$B$6,"RETIRE / REPLACE IMMEDIATELY",IF(OR(N187="Excessive",O187="Poor"),"MECHANICAL + OPERATIONAL REVIEW",IF(K187&gt;='Rules &amp; Settings'!$B$5,"REPLACE — OLDEST FIRST",IF(Q187&lt;&gt;"",Q187,IF(P187="REVIEW","MID-LIFE REVIEW","CONTINUE IN SERVICE"))))))</x:f>
      </x:c>
      <x:c r="V187" s="108"/>
      <x:c r="W187" s="104"/>
      <x:c r="X187" s="97"/>
    </x:row>
    <x:row r="188">
      <x:c r="A188" s="86"/>
      <x:c r="B188" s="80"/>
      <x:c r="C188" s="80"/>
      <x:c r="D188" s="80"/>
      <x:c r="E188" s="80"/>
      <x:c r="F188" s="80"/>
      <x:c r="G188" s="100"/>
      <x:c r="H188" s="100"/>
      <x:c r="I188" s="100"/>
      <x:c r="J188" s="100"/>
      <x:c r="K188" s="106" t="str">
        <x:f>IF(J188="","",'Rules &amp; Settings'!$B$4-J188)</x:f>
      </x:c>
      <x:c r="L188" s="100"/>
      <x:c r="M188" s="100"/>
      <x:c r="N188" s="80"/>
      <x:c r="O188" s="80"/>
      <x:c r="P188" s="103" t="str">
        <x:f>IF(A188="","",IF(OR(N188="Excessive",O188="Poor",L188&gt;='Rules &amp; Settings'!$B$15,M188&gt;='Rules &amp; Settings'!$B$16,K188&gt;=IF(F188="Very High",'Rules &amp; Settings'!$B$10,IF(F188="High",'Rules &amp; Settings'!$B$11,IF(F188="Medium",'Rules &amp; Settings'!$B$12,IF(F188="Low",'Rules &amp; Settings'!$B$13,'Rules &amp; Settings'!$B$14))))),"REVIEW","Monitor"))</x:f>
      </x:c>
      <x:c r="Q188" s="103" t="str">
        <x:f>IF(A188="","",IF(AND(D188="Frontline",OR(F188="Very High",F188="High"),K188&gt;='Rules &amp; Settings'!$B$7,K188&lt;='Rules &amp; Settings'!$B$8),"HIGH-ACTIVITY ROTATION WINDOW",IF(AND(D188="Reserve",K188&gt;='Rules &amp; Settings'!$B$9),"MOVE RESERVE TO OPERATIONAL BRIGADE","")))</x:f>
      </x:c>
      <x:c r="R188" s="107" t="str">
        <x:f>IF(J188="","",J188+'Rules &amp; Settings'!$B$5)</x:f>
      </x:c>
      <x:c r="S188" s="107" t="str">
        <x:f>IF(J188="","",J188+'Rules &amp; Settings'!$B$6)</x:f>
      </x:c>
      <x:c r="T188" s="107" t="str">
        <x:f>IF(A188="","",K188*'Rules &amp; Settings'!$B$17+IF(F188="Very High",10,IF(F188="High",8,IF(F188="Medium",5,IF(F188="Low",2,0))))+H188*'Rules &amp; Settings'!$B$18+IF(O188="Poor",20,IF(O188="Fair",7,0))+IF(N188="Excessive",20,IF(N188="High",10,0))+IF(I188="Yes",'Rules &amp; Settings'!$B$19,0))</x:f>
      </x:c>
      <x:c r="U188" s="107" t="str">
        <x:f>IF(A188="","",IF(K188&gt;='Rules &amp; Settings'!$B$6,"RETIRE / REPLACE IMMEDIATELY",IF(OR(N188="Excessive",O188="Poor"),"MECHANICAL + OPERATIONAL REVIEW",IF(K188&gt;='Rules &amp; Settings'!$B$5,"REPLACE — OLDEST FIRST",IF(Q188&lt;&gt;"",Q188,IF(P188="REVIEW","MID-LIFE REVIEW","CONTINUE IN SERVICE"))))))</x:f>
      </x:c>
      <x:c r="V188" s="108"/>
      <x:c r="W188" s="104"/>
      <x:c r="X188" s="80"/>
    </x:row>
    <x:row r="189">
      <x:c r="A189" s="105"/>
      <x:c r="B189" s="97"/>
      <x:c r="C189" s="97"/>
      <x:c r="D189" s="97"/>
      <x:c r="E189" s="97"/>
      <x:c r="F189" s="97"/>
      <x:c r="G189" s="99"/>
      <x:c r="H189" s="99"/>
      <x:c r="I189" s="99"/>
      <x:c r="J189" s="99"/>
      <x:c r="K189" s="106" t="str">
        <x:f>IF(J189="","",'Rules &amp; Settings'!$B$4-J189)</x:f>
      </x:c>
      <x:c r="L189" s="99"/>
      <x:c r="M189" s="99"/>
      <x:c r="N189" s="97"/>
      <x:c r="O189" s="97"/>
      <x:c r="P189" s="103" t="str">
        <x:f>IF(A189="","",IF(OR(N189="Excessive",O189="Poor",L189&gt;='Rules &amp; Settings'!$B$15,M189&gt;='Rules &amp; Settings'!$B$16,K189&gt;=IF(F189="Very High",'Rules &amp; Settings'!$B$10,IF(F189="High",'Rules &amp; Settings'!$B$11,IF(F189="Medium",'Rules &amp; Settings'!$B$12,IF(F189="Low",'Rules &amp; Settings'!$B$13,'Rules &amp; Settings'!$B$14))))),"REVIEW","Monitor"))</x:f>
      </x:c>
      <x:c r="Q189" s="103" t="str">
        <x:f>IF(A189="","",IF(AND(D189="Frontline",OR(F189="Very High",F189="High"),K189&gt;='Rules &amp; Settings'!$B$7,K189&lt;='Rules &amp; Settings'!$B$8),"HIGH-ACTIVITY ROTATION WINDOW",IF(AND(D189="Reserve",K189&gt;='Rules &amp; Settings'!$B$9),"MOVE RESERVE TO OPERATIONAL BRIGADE","")))</x:f>
      </x:c>
      <x:c r="R189" s="107" t="str">
        <x:f>IF(J189="","",J189+'Rules &amp; Settings'!$B$5)</x:f>
      </x:c>
      <x:c r="S189" s="107" t="str">
        <x:f>IF(J189="","",J189+'Rules &amp; Settings'!$B$6)</x:f>
      </x:c>
      <x:c r="T189" s="107" t="str">
        <x:f>IF(A189="","",K189*'Rules &amp; Settings'!$B$17+IF(F189="Very High",10,IF(F189="High",8,IF(F189="Medium",5,IF(F189="Low",2,0))))+H189*'Rules &amp; Settings'!$B$18+IF(O189="Poor",20,IF(O189="Fair",7,0))+IF(N189="Excessive",20,IF(N189="High",10,0))+IF(I189="Yes",'Rules &amp; Settings'!$B$19,0))</x:f>
      </x:c>
      <x:c r="U189" s="107" t="str">
        <x:f>IF(A189="","",IF(K189&gt;='Rules &amp; Settings'!$B$6,"RETIRE / REPLACE IMMEDIATELY",IF(OR(N189="Excessive",O189="Poor"),"MECHANICAL + OPERATIONAL REVIEW",IF(K189&gt;='Rules &amp; Settings'!$B$5,"REPLACE — OLDEST FIRST",IF(Q189&lt;&gt;"",Q189,IF(P189="REVIEW","MID-LIFE REVIEW","CONTINUE IN SERVICE"))))))</x:f>
      </x:c>
      <x:c r="V189" s="108"/>
      <x:c r="W189" s="104"/>
      <x:c r="X189" s="97"/>
    </x:row>
    <x:row r="190">
      <x:c r="A190" s="86"/>
      <x:c r="B190" s="80"/>
      <x:c r="C190" s="80"/>
      <x:c r="D190" s="80"/>
      <x:c r="E190" s="80"/>
      <x:c r="F190" s="80"/>
      <x:c r="G190" s="100"/>
      <x:c r="H190" s="100"/>
      <x:c r="I190" s="100"/>
      <x:c r="J190" s="100"/>
      <x:c r="K190" s="106" t="str">
        <x:f>IF(J190="","",'Rules &amp; Settings'!$B$4-J190)</x:f>
      </x:c>
      <x:c r="L190" s="100"/>
      <x:c r="M190" s="100"/>
      <x:c r="N190" s="80"/>
      <x:c r="O190" s="80"/>
      <x:c r="P190" s="103" t="str">
        <x:f>IF(A190="","",IF(OR(N190="Excessive",O190="Poor",L190&gt;='Rules &amp; Settings'!$B$15,M190&gt;='Rules &amp; Settings'!$B$16,K190&gt;=IF(F190="Very High",'Rules &amp; Settings'!$B$10,IF(F190="High",'Rules &amp; Settings'!$B$11,IF(F190="Medium",'Rules &amp; Settings'!$B$12,IF(F190="Low",'Rules &amp; Settings'!$B$13,'Rules &amp; Settings'!$B$14))))),"REVIEW","Monitor"))</x:f>
      </x:c>
      <x:c r="Q190" s="103" t="str">
        <x:f>IF(A190="","",IF(AND(D190="Frontline",OR(F190="Very High",F190="High"),K190&gt;='Rules &amp; Settings'!$B$7,K190&lt;='Rules &amp; Settings'!$B$8),"HIGH-ACTIVITY ROTATION WINDOW",IF(AND(D190="Reserve",K190&gt;='Rules &amp; Settings'!$B$9),"MOVE RESERVE TO OPERATIONAL BRIGADE","")))</x:f>
      </x:c>
      <x:c r="R190" s="107" t="str">
        <x:f>IF(J190="","",J190+'Rules &amp; Settings'!$B$5)</x:f>
      </x:c>
      <x:c r="S190" s="107" t="str">
        <x:f>IF(J190="","",J190+'Rules &amp; Settings'!$B$6)</x:f>
      </x:c>
      <x:c r="T190" s="107" t="str">
        <x:f>IF(A190="","",K190*'Rules &amp; Settings'!$B$17+IF(F190="Very High",10,IF(F190="High",8,IF(F190="Medium",5,IF(F190="Low",2,0))))+H190*'Rules &amp; Settings'!$B$18+IF(O190="Poor",20,IF(O190="Fair",7,0))+IF(N190="Excessive",20,IF(N190="High",10,0))+IF(I190="Yes",'Rules &amp; Settings'!$B$19,0))</x:f>
      </x:c>
      <x:c r="U190" s="107" t="str">
        <x:f>IF(A190="","",IF(K190&gt;='Rules &amp; Settings'!$B$6,"RETIRE / REPLACE IMMEDIATELY",IF(OR(N190="Excessive",O190="Poor"),"MECHANICAL + OPERATIONAL REVIEW",IF(K190&gt;='Rules &amp; Settings'!$B$5,"REPLACE — OLDEST FIRST",IF(Q190&lt;&gt;"",Q190,IF(P190="REVIEW","MID-LIFE REVIEW","CONTINUE IN SERVICE"))))))</x:f>
      </x:c>
      <x:c r="V190" s="108"/>
      <x:c r="W190" s="104"/>
      <x:c r="X190" s="80"/>
    </x:row>
    <x:row r="191">
      <x:c r="A191" s="105"/>
      <x:c r="B191" s="97"/>
      <x:c r="C191" s="97"/>
      <x:c r="D191" s="97"/>
      <x:c r="E191" s="97"/>
      <x:c r="F191" s="97"/>
      <x:c r="G191" s="99"/>
      <x:c r="H191" s="99"/>
      <x:c r="I191" s="99"/>
      <x:c r="J191" s="99"/>
      <x:c r="K191" s="106" t="str">
        <x:f>IF(J191="","",'Rules &amp; Settings'!$B$4-J191)</x:f>
      </x:c>
      <x:c r="L191" s="99"/>
      <x:c r="M191" s="99"/>
      <x:c r="N191" s="97"/>
      <x:c r="O191" s="97"/>
      <x:c r="P191" s="103" t="str">
        <x:f>IF(A191="","",IF(OR(N191="Excessive",O191="Poor",L191&gt;='Rules &amp; Settings'!$B$15,M191&gt;='Rules &amp; Settings'!$B$16,K191&gt;=IF(F191="Very High",'Rules &amp; Settings'!$B$10,IF(F191="High",'Rules &amp; Settings'!$B$11,IF(F191="Medium",'Rules &amp; Settings'!$B$12,IF(F191="Low",'Rules &amp; Settings'!$B$13,'Rules &amp; Settings'!$B$14))))),"REVIEW","Monitor"))</x:f>
      </x:c>
      <x:c r="Q191" s="103" t="str">
        <x:f>IF(A191="","",IF(AND(D191="Frontline",OR(F191="Very High",F191="High"),K191&gt;='Rules &amp; Settings'!$B$7,K191&lt;='Rules &amp; Settings'!$B$8),"HIGH-ACTIVITY ROTATION WINDOW",IF(AND(D191="Reserve",K191&gt;='Rules &amp; Settings'!$B$9),"MOVE RESERVE TO OPERATIONAL BRIGADE","")))</x:f>
      </x:c>
      <x:c r="R191" s="107" t="str">
        <x:f>IF(J191="","",J191+'Rules &amp; Settings'!$B$5)</x:f>
      </x:c>
      <x:c r="S191" s="107" t="str">
        <x:f>IF(J191="","",J191+'Rules &amp; Settings'!$B$6)</x:f>
      </x:c>
      <x:c r="T191" s="107" t="str">
        <x:f>IF(A191="","",K191*'Rules &amp; Settings'!$B$17+IF(F191="Very High",10,IF(F191="High",8,IF(F191="Medium",5,IF(F191="Low",2,0))))+H191*'Rules &amp; Settings'!$B$18+IF(O191="Poor",20,IF(O191="Fair",7,0))+IF(N191="Excessive",20,IF(N191="High",10,0))+IF(I191="Yes",'Rules &amp; Settings'!$B$19,0))</x:f>
      </x:c>
      <x:c r="U191" s="107" t="str">
        <x:f>IF(A191="","",IF(K191&gt;='Rules &amp; Settings'!$B$6,"RETIRE / REPLACE IMMEDIATELY",IF(OR(N191="Excessive",O191="Poor"),"MECHANICAL + OPERATIONAL REVIEW",IF(K191&gt;='Rules &amp; Settings'!$B$5,"REPLACE — OLDEST FIRST",IF(Q191&lt;&gt;"",Q191,IF(P191="REVIEW","MID-LIFE REVIEW","CONTINUE IN SERVICE"))))))</x:f>
      </x:c>
      <x:c r="V191" s="108"/>
      <x:c r="W191" s="104"/>
      <x:c r="X191" s="97"/>
    </x:row>
    <x:row r="192">
      <x:c r="A192" s="86"/>
      <x:c r="B192" s="80"/>
      <x:c r="C192" s="80"/>
      <x:c r="D192" s="80"/>
      <x:c r="E192" s="80"/>
      <x:c r="F192" s="80"/>
      <x:c r="G192" s="100"/>
      <x:c r="H192" s="100"/>
      <x:c r="I192" s="100"/>
      <x:c r="J192" s="100"/>
      <x:c r="K192" s="106" t="str">
        <x:f>IF(J192="","",'Rules &amp; Settings'!$B$4-J192)</x:f>
      </x:c>
      <x:c r="L192" s="100"/>
      <x:c r="M192" s="100"/>
      <x:c r="N192" s="80"/>
      <x:c r="O192" s="80"/>
      <x:c r="P192" s="103" t="str">
        <x:f>IF(A192="","",IF(OR(N192="Excessive",O192="Poor",L192&gt;='Rules &amp; Settings'!$B$15,M192&gt;='Rules &amp; Settings'!$B$16,K192&gt;=IF(F192="Very High",'Rules &amp; Settings'!$B$10,IF(F192="High",'Rules &amp; Settings'!$B$11,IF(F192="Medium",'Rules &amp; Settings'!$B$12,IF(F192="Low",'Rules &amp; Settings'!$B$13,'Rules &amp; Settings'!$B$14))))),"REVIEW","Monitor"))</x:f>
      </x:c>
      <x:c r="Q192" s="103" t="str">
        <x:f>IF(A192="","",IF(AND(D192="Frontline",OR(F192="Very High",F192="High"),K192&gt;='Rules &amp; Settings'!$B$7,K192&lt;='Rules &amp; Settings'!$B$8),"HIGH-ACTIVITY ROTATION WINDOW",IF(AND(D192="Reserve",K192&gt;='Rules &amp; Settings'!$B$9),"MOVE RESERVE TO OPERATIONAL BRIGADE","")))</x:f>
      </x:c>
      <x:c r="R192" s="107" t="str">
        <x:f>IF(J192="","",J192+'Rules &amp; Settings'!$B$5)</x:f>
      </x:c>
      <x:c r="S192" s="107" t="str">
        <x:f>IF(J192="","",J192+'Rules &amp; Settings'!$B$6)</x:f>
      </x:c>
      <x:c r="T192" s="107" t="str">
        <x:f>IF(A192="","",K192*'Rules &amp; Settings'!$B$17+IF(F192="Very High",10,IF(F192="High",8,IF(F192="Medium",5,IF(F192="Low",2,0))))+H192*'Rules &amp; Settings'!$B$18+IF(O192="Poor",20,IF(O192="Fair",7,0))+IF(N192="Excessive",20,IF(N192="High",10,0))+IF(I192="Yes",'Rules &amp; Settings'!$B$19,0))</x:f>
      </x:c>
      <x:c r="U192" s="107" t="str">
        <x:f>IF(A192="","",IF(K192&gt;='Rules &amp; Settings'!$B$6,"RETIRE / REPLACE IMMEDIATELY",IF(OR(N192="Excessive",O192="Poor"),"MECHANICAL + OPERATIONAL REVIEW",IF(K192&gt;='Rules &amp; Settings'!$B$5,"REPLACE — OLDEST FIRST",IF(Q192&lt;&gt;"",Q192,IF(P192="REVIEW","MID-LIFE REVIEW","CONTINUE IN SERVICE"))))))</x:f>
      </x:c>
      <x:c r="V192" s="108"/>
      <x:c r="W192" s="104"/>
      <x:c r="X192" s="80"/>
    </x:row>
    <x:row r="193">
      <x:c r="A193" s="105"/>
      <x:c r="B193" s="97"/>
      <x:c r="C193" s="97"/>
      <x:c r="D193" s="97"/>
      <x:c r="E193" s="97"/>
      <x:c r="F193" s="97"/>
      <x:c r="G193" s="99"/>
      <x:c r="H193" s="99"/>
      <x:c r="I193" s="99"/>
      <x:c r="J193" s="99"/>
      <x:c r="K193" s="106" t="str">
        <x:f>IF(J193="","",'Rules &amp; Settings'!$B$4-J193)</x:f>
      </x:c>
      <x:c r="L193" s="99"/>
      <x:c r="M193" s="99"/>
      <x:c r="N193" s="97"/>
      <x:c r="O193" s="97"/>
      <x:c r="P193" s="103" t="str">
        <x:f>IF(A193="","",IF(OR(N193="Excessive",O193="Poor",L193&gt;='Rules &amp; Settings'!$B$15,M193&gt;='Rules &amp; Settings'!$B$16,K193&gt;=IF(F193="Very High",'Rules &amp; Settings'!$B$10,IF(F193="High",'Rules &amp; Settings'!$B$11,IF(F193="Medium",'Rules &amp; Settings'!$B$12,IF(F193="Low",'Rules &amp; Settings'!$B$13,'Rules &amp; Settings'!$B$14))))),"REVIEW","Monitor"))</x:f>
      </x:c>
      <x:c r="Q193" s="103" t="str">
        <x:f>IF(A193="","",IF(AND(D193="Frontline",OR(F193="Very High",F193="High"),K193&gt;='Rules &amp; Settings'!$B$7,K193&lt;='Rules &amp; Settings'!$B$8),"HIGH-ACTIVITY ROTATION WINDOW",IF(AND(D193="Reserve",K193&gt;='Rules &amp; Settings'!$B$9),"MOVE RESERVE TO OPERATIONAL BRIGADE","")))</x:f>
      </x:c>
      <x:c r="R193" s="107" t="str">
        <x:f>IF(J193="","",J193+'Rules &amp; Settings'!$B$5)</x:f>
      </x:c>
      <x:c r="S193" s="107" t="str">
        <x:f>IF(J193="","",J193+'Rules &amp; Settings'!$B$6)</x:f>
      </x:c>
      <x:c r="T193" s="107" t="str">
        <x:f>IF(A193="","",K193*'Rules &amp; Settings'!$B$17+IF(F193="Very High",10,IF(F193="High",8,IF(F193="Medium",5,IF(F193="Low",2,0))))+H193*'Rules &amp; Settings'!$B$18+IF(O193="Poor",20,IF(O193="Fair",7,0))+IF(N193="Excessive",20,IF(N193="High",10,0))+IF(I193="Yes",'Rules &amp; Settings'!$B$19,0))</x:f>
      </x:c>
      <x:c r="U193" s="107" t="str">
        <x:f>IF(A193="","",IF(K193&gt;='Rules &amp; Settings'!$B$6,"RETIRE / REPLACE IMMEDIATELY",IF(OR(N193="Excessive",O193="Poor"),"MECHANICAL + OPERATIONAL REVIEW",IF(K193&gt;='Rules &amp; Settings'!$B$5,"REPLACE — OLDEST FIRST",IF(Q193&lt;&gt;"",Q193,IF(P193="REVIEW","MID-LIFE REVIEW","CONTINUE IN SERVICE"))))))</x:f>
      </x:c>
      <x:c r="V193" s="108"/>
      <x:c r="W193" s="104"/>
      <x:c r="X193" s="97"/>
    </x:row>
    <x:row r="194">
      <x:c r="A194" s="86"/>
      <x:c r="B194" s="80"/>
      <x:c r="C194" s="80"/>
      <x:c r="D194" s="80"/>
      <x:c r="E194" s="80"/>
      <x:c r="F194" s="80"/>
      <x:c r="G194" s="100"/>
      <x:c r="H194" s="100"/>
      <x:c r="I194" s="100"/>
      <x:c r="J194" s="100"/>
      <x:c r="K194" s="106" t="str">
        <x:f>IF(J194="","",'Rules &amp; Settings'!$B$4-J194)</x:f>
      </x:c>
      <x:c r="L194" s="100"/>
      <x:c r="M194" s="100"/>
      <x:c r="N194" s="80"/>
      <x:c r="O194" s="80"/>
      <x:c r="P194" s="103" t="str">
        <x:f>IF(A194="","",IF(OR(N194="Excessive",O194="Poor",L194&gt;='Rules &amp; Settings'!$B$15,M194&gt;='Rules &amp; Settings'!$B$16,K194&gt;=IF(F194="Very High",'Rules &amp; Settings'!$B$10,IF(F194="High",'Rules &amp; Settings'!$B$11,IF(F194="Medium",'Rules &amp; Settings'!$B$12,IF(F194="Low",'Rules &amp; Settings'!$B$13,'Rules &amp; Settings'!$B$14))))),"REVIEW","Monitor"))</x:f>
      </x:c>
      <x:c r="Q194" s="103" t="str">
        <x:f>IF(A194="","",IF(AND(D194="Frontline",OR(F194="Very High",F194="High"),K194&gt;='Rules &amp; Settings'!$B$7,K194&lt;='Rules &amp; Settings'!$B$8),"HIGH-ACTIVITY ROTATION WINDOW",IF(AND(D194="Reserve",K194&gt;='Rules &amp; Settings'!$B$9),"MOVE RESERVE TO OPERATIONAL BRIGADE","")))</x:f>
      </x:c>
      <x:c r="R194" s="107" t="str">
        <x:f>IF(J194="","",J194+'Rules &amp; Settings'!$B$5)</x:f>
      </x:c>
      <x:c r="S194" s="107" t="str">
        <x:f>IF(J194="","",J194+'Rules &amp; Settings'!$B$6)</x:f>
      </x:c>
      <x:c r="T194" s="107" t="str">
        <x:f>IF(A194="","",K194*'Rules &amp; Settings'!$B$17+IF(F194="Very High",10,IF(F194="High",8,IF(F194="Medium",5,IF(F194="Low",2,0))))+H194*'Rules &amp; Settings'!$B$18+IF(O194="Poor",20,IF(O194="Fair",7,0))+IF(N194="Excessive",20,IF(N194="High",10,0))+IF(I194="Yes",'Rules &amp; Settings'!$B$19,0))</x:f>
      </x:c>
      <x:c r="U194" s="107" t="str">
        <x:f>IF(A194="","",IF(K194&gt;='Rules &amp; Settings'!$B$6,"RETIRE / REPLACE IMMEDIATELY",IF(OR(N194="Excessive",O194="Poor"),"MECHANICAL + OPERATIONAL REVIEW",IF(K194&gt;='Rules &amp; Settings'!$B$5,"REPLACE — OLDEST FIRST",IF(Q194&lt;&gt;"",Q194,IF(P194="REVIEW","MID-LIFE REVIEW","CONTINUE IN SERVICE"))))))</x:f>
      </x:c>
      <x:c r="V194" s="108"/>
      <x:c r="W194" s="104"/>
      <x:c r="X194" s="80"/>
    </x:row>
    <x:row r="195">
      <x:c r="A195" s="105"/>
      <x:c r="B195" s="97"/>
      <x:c r="C195" s="97"/>
      <x:c r="D195" s="97"/>
      <x:c r="E195" s="97"/>
      <x:c r="F195" s="97"/>
      <x:c r="G195" s="99"/>
      <x:c r="H195" s="99"/>
      <x:c r="I195" s="99"/>
      <x:c r="J195" s="99"/>
      <x:c r="K195" s="106" t="str">
        <x:f>IF(J195="","",'Rules &amp; Settings'!$B$4-J195)</x:f>
      </x:c>
      <x:c r="L195" s="99"/>
      <x:c r="M195" s="99"/>
      <x:c r="N195" s="97"/>
      <x:c r="O195" s="97"/>
      <x:c r="P195" s="103" t="str">
        <x:f>IF(A195="","",IF(OR(N195="Excessive",O195="Poor",L195&gt;='Rules &amp; Settings'!$B$15,M195&gt;='Rules &amp; Settings'!$B$16,K195&gt;=IF(F195="Very High",'Rules &amp; Settings'!$B$10,IF(F195="High",'Rules &amp; Settings'!$B$11,IF(F195="Medium",'Rules &amp; Settings'!$B$12,IF(F195="Low",'Rules &amp; Settings'!$B$13,'Rules &amp; Settings'!$B$14))))),"REVIEW","Monitor"))</x:f>
      </x:c>
      <x:c r="Q195" s="103" t="str">
        <x:f>IF(A195="","",IF(AND(D195="Frontline",OR(F195="Very High",F195="High"),K195&gt;='Rules &amp; Settings'!$B$7,K195&lt;='Rules &amp; Settings'!$B$8),"HIGH-ACTIVITY ROTATION WINDOW",IF(AND(D195="Reserve",K195&gt;='Rules &amp; Settings'!$B$9),"MOVE RESERVE TO OPERATIONAL BRIGADE","")))</x:f>
      </x:c>
      <x:c r="R195" s="107" t="str">
        <x:f>IF(J195="","",J195+'Rules &amp; Settings'!$B$5)</x:f>
      </x:c>
      <x:c r="S195" s="107" t="str">
        <x:f>IF(J195="","",J195+'Rules &amp; Settings'!$B$6)</x:f>
      </x:c>
      <x:c r="T195" s="107" t="str">
        <x:f>IF(A195="","",K195*'Rules &amp; Settings'!$B$17+IF(F195="Very High",10,IF(F195="High",8,IF(F195="Medium",5,IF(F195="Low",2,0))))+H195*'Rules &amp; Settings'!$B$18+IF(O195="Poor",20,IF(O195="Fair",7,0))+IF(N195="Excessive",20,IF(N195="High",10,0))+IF(I195="Yes",'Rules &amp; Settings'!$B$19,0))</x:f>
      </x:c>
      <x:c r="U195" s="107" t="str">
        <x:f>IF(A195="","",IF(K195&gt;='Rules &amp; Settings'!$B$6,"RETIRE / REPLACE IMMEDIATELY",IF(OR(N195="Excessive",O195="Poor"),"MECHANICAL + OPERATIONAL REVIEW",IF(K195&gt;='Rules &amp; Settings'!$B$5,"REPLACE — OLDEST FIRST",IF(Q195&lt;&gt;"",Q195,IF(P195="REVIEW","MID-LIFE REVIEW","CONTINUE IN SERVICE"))))))</x:f>
      </x:c>
      <x:c r="V195" s="108"/>
      <x:c r="W195" s="104"/>
      <x:c r="X195" s="97"/>
    </x:row>
    <x:row r="196">
      <x:c r="A196" s="86"/>
      <x:c r="B196" s="80"/>
      <x:c r="C196" s="80"/>
      <x:c r="D196" s="80"/>
      <x:c r="E196" s="80"/>
      <x:c r="F196" s="80"/>
      <x:c r="G196" s="100"/>
      <x:c r="H196" s="100"/>
      <x:c r="I196" s="100"/>
      <x:c r="J196" s="100"/>
      <x:c r="K196" s="106" t="str">
        <x:f>IF(J196="","",'Rules &amp; Settings'!$B$4-J196)</x:f>
      </x:c>
      <x:c r="L196" s="100"/>
      <x:c r="M196" s="100"/>
      <x:c r="N196" s="80"/>
      <x:c r="O196" s="80"/>
      <x:c r="P196" s="103" t="str">
        <x:f>IF(A196="","",IF(OR(N196="Excessive",O196="Poor",L196&gt;='Rules &amp; Settings'!$B$15,M196&gt;='Rules &amp; Settings'!$B$16,K196&gt;=IF(F196="Very High",'Rules &amp; Settings'!$B$10,IF(F196="High",'Rules &amp; Settings'!$B$11,IF(F196="Medium",'Rules &amp; Settings'!$B$12,IF(F196="Low",'Rules &amp; Settings'!$B$13,'Rules &amp; Settings'!$B$14))))),"REVIEW","Monitor"))</x:f>
      </x:c>
      <x:c r="Q196" s="103" t="str">
        <x:f>IF(A196="","",IF(AND(D196="Frontline",OR(F196="Very High",F196="High"),K196&gt;='Rules &amp; Settings'!$B$7,K196&lt;='Rules &amp; Settings'!$B$8),"HIGH-ACTIVITY ROTATION WINDOW",IF(AND(D196="Reserve",K196&gt;='Rules &amp; Settings'!$B$9),"MOVE RESERVE TO OPERATIONAL BRIGADE","")))</x:f>
      </x:c>
      <x:c r="R196" s="107" t="str">
        <x:f>IF(J196="","",J196+'Rules &amp; Settings'!$B$5)</x:f>
      </x:c>
      <x:c r="S196" s="107" t="str">
        <x:f>IF(J196="","",J196+'Rules &amp; Settings'!$B$6)</x:f>
      </x:c>
      <x:c r="T196" s="107" t="str">
        <x:f>IF(A196="","",K196*'Rules &amp; Settings'!$B$17+IF(F196="Very High",10,IF(F196="High",8,IF(F196="Medium",5,IF(F196="Low",2,0))))+H196*'Rules &amp; Settings'!$B$18+IF(O196="Poor",20,IF(O196="Fair",7,0))+IF(N196="Excessive",20,IF(N196="High",10,0))+IF(I196="Yes",'Rules &amp; Settings'!$B$19,0))</x:f>
      </x:c>
      <x:c r="U196" s="107" t="str">
        <x:f>IF(A196="","",IF(K196&gt;='Rules &amp; Settings'!$B$6,"RETIRE / REPLACE IMMEDIATELY",IF(OR(N196="Excessive",O196="Poor"),"MECHANICAL + OPERATIONAL REVIEW",IF(K196&gt;='Rules &amp; Settings'!$B$5,"REPLACE — OLDEST FIRST",IF(Q196&lt;&gt;"",Q196,IF(P196="REVIEW","MID-LIFE REVIEW","CONTINUE IN SERVICE"))))))</x:f>
      </x:c>
      <x:c r="V196" s="108"/>
      <x:c r="W196" s="104"/>
      <x:c r="X196" s="80"/>
    </x:row>
    <x:row r="197">
      <x:c r="A197" s="105"/>
      <x:c r="B197" s="97"/>
      <x:c r="C197" s="97"/>
      <x:c r="D197" s="97"/>
      <x:c r="E197" s="97"/>
      <x:c r="F197" s="97"/>
      <x:c r="G197" s="99"/>
      <x:c r="H197" s="99"/>
      <x:c r="I197" s="99"/>
      <x:c r="J197" s="99"/>
      <x:c r="K197" s="106" t="str">
        <x:f>IF(J197="","",'Rules &amp; Settings'!$B$4-J197)</x:f>
      </x:c>
      <x:c r="L197" s="99"/>
      <x:c r="M197" s="99"/>
      <x:c r="N197" s="97"/>
      <x:c r="O197" s="97"/>
      <x:c r="P197" s="103" t="str">
        <x:f>IF(A197="","",IF(OR(N197="Excessive",O197="Poor",L197&gt;='Rules &amp; Settings'!$B$15,M197&gt;='Rules &amp; Settings'!$B$16,K197&gt;=IF(F197="Very High",'Rules &amp; Settings'!$B$10,IF(F197="High",'Rules &amp; Settings'!$B$11,IF(F197="Medium",'Rules &amp; Settings'!$B$12,IF(F197="Low",'Rules &amp; Settings'!$B$13,'Rules &amp; Settings'!$B$14))))),"REVIEW","Monitor"))</x:f>
      </x:c>
      <x:c r="Q197" s="103" t="str">
        <x:f>IF(A197="","",IF(AND(D197="Frontline",OR(F197="Very High",F197="High"),K197&gt;='Rules &amp; Settings'!$B$7,K197&lt;='Rules &amp; Settings'!$B$8),"HIGH-ACTIVITY ROTATION WINDOW",IF(AND(D197="Reserve",K197&gt;='Rules &amp; Settings'!$B$9),"MOVE RESERVE TO OPERATIONAL BRIGADE","")))</x:f>
      </x:c>
      <x:c r="R197" s="107" t="str">
        <x:f>IF(J197="","",J197+'Rules &amp; Settings'!$B$5)</x:f>
      </x:c>
      <x:c r="S197" s="107" t="str">
        <x:f>IF(J197="","",J197+'Rules &amp; Settings'!$B$6)</x:f>
      </x:c>
      <x:c r="T197" s="107" t="str">
        <x:f>IF(A197="","",K197*'Rules &amp; Settings'!$B$17+IF(F197="Very High",10,IF(F197="High",8,IF(F197="Medium",5,IF(F197="Low",2,0))))+H197*'Rules &amp; Settings'!$B$18+IF(O197="Poor",20,IF(O197="Fair",7,0))+IF(N197="Excessive",20,IF(N197="High",10,0))+IF(I197="Yes",'Rules &amp; Settings'!$B$19,0))</x:f>
      </x:c>
      <x:c r="U197" s="107" t="str">
        <x:f>IF(A197="","",IF(K197&gt;='Rules &amp; Settings'!$B$6,"RETIRE / REPLACE IMMEDIATELY",IF(OR(N197="Excessive",O197="Poor"),"MECHANICAL + OPERATIONAL REVIEW",IF(K197&gt;='Rules &amp; Settings'!$B$5,"REPLACE — OLDEST FIRST",IF(Q197&lt;&gt;"",Q197,IF(P197="REVIEW","MID-LIFE REVIEW","CONTINUE IN SERVICE"))))))</x:f>
      </x:c>
      <x:c r="V197" s="108"/>
      <x:c r="W197" s="104"/>
      <x:c r="X197" s="97"/>
    </x:row>
    <x:row r="198">
      <x:c r="A198" s="86"/>
      <x:c r="B198" s="80"/>
      <x:c r="C198" s="80"/>
      <x:c r="D198" s="80"/>
      <x:c r="E198" s="80"/>
      <x:c r="F198" s="80"/>
      <x:c r="G198" s="100"/>
      <x:c r="H198" s="100"/>
      <x:c r="I198" s="100"/>
      <x:c r="J198" s="100"/>
      <x:c r="K198" s="106" t="str">
        <x:f>IF(J198="","",'Rules &amp; Settings'!$B$4-J198)</x:f>
      </x:c>
      <x:c r="L198" s="100"/>
      <x:c r="M198" s="100"/>
      <x:c r="N198" s="80"/>
      <x:c r="O198" s="80"/>
      <x:c r="P198" s="103" t="str">
        <x:f>IF(A198="","",IF(OR(N198="Excessive",O198="Poor",L198&gt;='Rules &amp; Settings'!$B$15,M198&gt;='Rules &amp; Settings'!$B$16,K198&gt;=IF(F198="Very High",'Rules &amp; Settings'!$B$10,IF(F198="High",'Rules &amp; Settings'!$B$11,IF(F198="Medium",'Rules &amp; Settings'!$B$12,IF(F198="Low",'Rules &amp; Settings'!$B$13,'Rules &amp; Settings'!$B$14))))),"REVIEW","Monitor"))</x:f>
      </x:c>
      <x:c r="Q198" s="103" t="str">
        <x:f>IF(A198="","",IF(AND(D198="Frontline",OR(F198="Very High",F198="High"),K198&gt;='Rules &amp; Settings'!$B$7,K198&lt;='Rules &amp; Settings'!$B$8),"HIGH-ACTIVITY ROTATION WINDOW",IF(AND(D198="Reserve",K198&gt;='Rules &amp; Settings'!$B$9),"MOVE RESERVE TO OPERATIONAL BRIGADE","")))</x:f>
      </x:c>
      <x:c r="R198" s="107" t="str">
        <x:f>IF(J198="","",J198+'Rules &amp; Settings'!$B$5)</x:f>
      </x:c>
      <x:c r="S198" s="107" t="str">
        <x:f>IF(J198="","",J198+'Rules &amp; Settings'!$B$6)</x:f>
      </x:c>
      <x:c r="T198" s="107" t="str">
        <x:f>IF(A198="","",K198*'Rules &amp; Settings'!$B$17+IF(F198="Very High",10,IF(F198="High",8,IF(F198="Medium",5,IF(F198="Low",2,0))))+H198*'Rules &amp; Settings'!$B$18+IF(O198="Poor",20,IF(O198="Fair",7,0))+IF(N198="Excessive",20,IF(N198="High",10,0))+IF(I198="Yes",'Rules &amp; Settings'!$B$19,0))</x:f>
      </x:c>
      <x:c r="U198" s="107" t="str">
        <x:f>IF(A198="","",IF(K198&gt;='Rules &amp; Settings'!$B$6,"RETIRE / REPLACE IMMEDIATELY",IF(OR(N198="Excessive",O198="Poor"),"MECHANICAL + OPERATIONAL REVIEW",IF(K198&gt;='Rules &amp; Settings'!$B$5,"REPLACE — OLDEST FIRST",IF(Q198&lt;&gt;"",Q198,IF(P198="REVIEW","MID-LIFE REVIEW","CONTINUE IN SERVICE"))))))</x:f>
      </x:c>
      <x:c r="V198" s="108"/>
      <x:c r="W198" s="104"/>
      <x:c r="X198" s="80"/>
    </x:row>
    <x:row r="199">
      <x:c r="A199" s="105"/>
      <x:c r="B199" s="97"/>
      <x:c r="C199" s="97"/>
      <x:c r="D199" s="97"/>
      <x:c r="E199" s="97"/>
      <x:c r="F199" s="97"/>
      <x:c r="G199" s="99"/>
      <x:c r="H199" s="99"/>
      <x:c r="I199" s="99"/>
      <x:c r="J199" s="99"/>
      <x:c r="K199" s="106" t="str">
        <x:f>IF(J199="","",'Rules &amp; Settings'!$B$4-J199)</x:f>
      </x:c>
      <x:c r="L199" s="99"/>
      <x:c r="M199" s="99"/>
      <x:c r="N199" s="97"/>
      <x:c r="O199" s="97"/>
      <x:c r="P199" s="103" t="str">
        <x:f>IF(A199="","",IF(OR(N199="Excessive",O199="Poor",L199&gt;='Rules &amp; Settings'!$B$15,M199&gt;='Rules &amp; Settings'!$B$16,K199&gt;=IF(F199="Very High",'Rules &amp; Settings'!$B$10,IF(F199="High",'Rules &amp; Settings'!$B$11,IF(F199="Medium",'Rules &amp; Settings'!$B$12,IF(F199="Low",'Rules &amp; Settings'!$B$13,'Rules &amp; Settings'!$B$14))))),"REVIEW","Monitor"))</x:f>
      </x:c>
      <x:c r="Q199" s="103" t="str">
        <x:f>IF(A199="","",IF(AND(D199="Frontline",OR(F199="Very High",F199="High"),K199&gt;='Rules &amp; Settings'!$B$7,K199&lt;='Rules &amp; Settings'!$B$8),"HIGH-ACTIVITY ROTATION WINDOW",IF(AND(D199="Reserve",K199&gt;='Rules &amp; Settings'!$B$9),"MOVE RESERVE TO OPERATIONAL BRIGADE","")))</x:f>
      </x:c>
      <x:c r="R199" s="107" t="str">
        <x:f>IF(J199="","",J199+'Rules &amp; Settings'!$B$5)</x:f>
      </x:c>
      <x:c r="S199" s="107" t="str">
        <x:f>IF(J199="","",J199+'Rules &amp; Settings'!$B$6)</x:f>
      </x:c>
      <x:c r="T199" s="107" t="str">
        <x:f>IF(A199="","",K199*'Rules &amp; Settings'!$B$17+IF(F199="Very High",10,IF(F199="High",8,IF(F199="Medium",5,IF(F199="Low",2,0))))+H199*'Rules &amp; Settings'!$B$18+IF(O199="Poor",20,IF(O199="Fair",7,0))+IF(N199="Excessive",20,IF(N199="High",10,0))+IF(I199="Yes",'Rules &amp; Settings'!$B$19,0))</x:f>
      </x:c>
      <x:c r="U199" s="107" t="str">
        <x:f>IF(A199="","",IF(K199&gt;='Rules &amp; Settings'!$B$6,"RETIRE / REPLACE IMMEDIATELY",IF(OR(N199="Excessive",O199="Poor"),"MECHANICAL + OPERATIONAL REVIEW",IF(K199&gt;='Rules &amp; Settings'!$B$5,"REPLACE — OLDEST FIRST",IF(Q199&lt;&gt;"",Q199,IF(P199="REVIEW","MID-LIFE REVIEW","CONTINUE IN SERVICE"))))))</x:f>
      </x:c>
      <x:c r="V199" s="108"/>
      <x:c r="W199" s="104"/>
      <x:c r="X199" s="97"/>
    </x:row>
    <x:row r="200">
      <x:c r="A200" s="86"/>
      <x:c r="B200" s="80"/>
      <x:c r="C200" s="80"/>
      <x:c r="D200" s="80"/>
      <x:c r="E200" s="80"/>
      <x:c r="F200" s="80"/>
      <x:c r="G200" s="100"/>
      <x:c r="H200" s="100"/>
      <x:c r="I200" s="100"/>
      <x:c r="J200" s="100"/>
      <x:c r="K200" s="106" t="str">
        <x:f>IF(J200="","",'Rules &amp; Settings'!$B$4-J200)</x:f>
      </x:c>
      <x:c r="L200" s="100"/>
      <x:c r="M200" s="100"/>
      <x:c r="N200" s="80"/>
      <x:c r="O200" s="80"/>
      <x:c r="P200" s="103" t="str">
        <x:f>IF(A200="","",IF(OR(N200="Excessive",O200="Poor",L200&gt;='Rules &amp; Settings'!$B$15,M200&gt;='Rules &amp; Settings'!$B$16,K200&gt;=IF(F200="Very High",'Rules &amp; Settings'!$B$10,IF(F200="High",'Rules &amp; Settings'!$B$11,IF(F200="Medium",'Rules &amp; Settings'!$B$12,IF(F200="Low",'Rules &amp; Settings'!$B$13,'Rules &amp; Settings'!$B$14))))),"REVIEW","Monitor"))</x:f>
      </x:c>
      <x:c r="Q200" s="103" t="str">
        <x:f>IF(A200="","",IF(AND(D200="Frontline",OR(F200="Very High",F200="High"),K200&gt;='Rules &amp; Settings'!$B$7,K200&lt;='Rules &amp; Settings'!$B$8),"HIGH-ACTIVITY ROTATION WINDOW",IF(AND(D200="Reserve",K200&gt;='Rules &amp; Settings'!$B$9),"MOVE RESERVE TO OPERATIONAL BRIGADE","")))</x:f>
      </x:c>
      <x:c r="R200" s="107" t="str">
        <x:f>IF(J200="","",J200+'Rules &amp; Settings'!$B$5)</x:f>
      </x:c>
      <x:c r="S200" s="107" t="str">
        <x:f>IF(J200="","",J200+'Rules &amp; Settings'!$B$6)</x:f>
      </x:c>
      <x:c r="T200" s="107" t="str">
        <x:f>IF(A200="","",K200*'Rules &amp; Settings'!$B$17+IF(F200="Very High",10,IF(F200="High",8,IF(F200="Medium",5,IF(F200="Low",2,0))))+H200*'Rules &amp; Settings'!$B$18+IF(O200="Poor",20,IF(O200="Fair",7,0))+IF(N200="Excessive",20,IF(N200="High",10,0))+IF(I200="Yes",'Rules &amp; Settings'!$B$19,0))</x:f>
      </x:c>
      <x:c r="U200" s="107" t="str">
        <x:f>IF(A200="","",IF(K200&gt;='Rules &amp; Settings'!$B$6,"RETIRE / REPLACE IMMEDIATELY",IF(OR(N200="Excessive",O200="Poor"),"MECHANICAL + OPERATIONAL REVIEW",IF(K200&gt;='Rules &amp; Settings'!$B$5,"REPLACE — OLDEST FIRST",IF(Q200&lt;&gt;"",Q200,IF(P200="REVIEW","MID-LIFE REVIEW","CONTINUE IN SERVICE"))))))</x:f>
      </x:c>
      <x:c r="V200" s="108"/>
      <x:c r="W200" s="104"/>
      <x:c r="X200" s="80"/>
    </x:row>
    <x:row r="201">
      <x:c r="A201" s="105"/>
      <x:c r="B201" s="97"/>
      <x:c r="C201" s="97"/>
      <x:c r="D201" s="97"/>
      <x:c r="E201" s="97"/>
      <x:c r="F201" s="97"/>
      <x:c r="G201" s="99"/>
      <x:c r="H201" s="99"/>
      <x:c r="I201" s="99"/>
      <x:c r="J201" s="99"/>
      <x:c r="K201" s="106" t="str">
        <x:f>IF(J201="","",'Rules &amp; Settings'!$B$4-J201)</x:f>
      </x:c>
      <x:c r="L201" s="99"/>
      <x:c r="M201" s="99"/>
      <x:c r="N201" s="97"/>
      <x:c r="O201" s="97"/>
      <x:c r="P201" s="103" t="str">
        <x:f>IF(A201="","",IF(OR(N201="Excessive",O201="Poor",L201&gt;='Rules &amp; Settings'!$B$15,M201&gt;='Rules &amp; Settings'!$B$16,K201&gt;=IF(F201="Very High",'Rules &amp; Settings'!$B$10,IF(F201="High",'Rules &amp; Settings'!$B$11,IF(F201="Medium",'Rules &amp; Settings'!$B$12,IF(F201="Low",'Rules &amp; Settings'!$B$13,'Rules &amp; Settings'!$B$14))))),"REVIEW","Monitor"))</x:f>
      </x:c>
      <x:c r="Q201" s="103" t="str">
        <x:f>IF(A201="","",IF(AND(D201="Frontline",OR(F201="Very High",F201="High"),K201&gt;='Rules &amp; Settings'!$B$7,K201&lt;='Rules &amp; Settings'!$B$8),"HIGH-ACTIVITY ROTATION WINDOW",IF(AND(D201="Reserve",K201&gt;='Rules &amp; Settings'!$B$9),"MOVE RESERVE TO OPERATIONAL BRIGADE","")))</x:f>
      </x:c>
      <x:c r="R201" s="107" t="str">
        <x:f>IF(J201="","",J201+'Rules &amp; Settings'!$B$5)</x:f>
      </x:c>
      <x:c r="S201" s="107" t="str">
        <x:f>IF(J201="","",J201+'Rules &amp; Settings'!$B$6)</x:f>
      </x:c>
      <x:c r="T201" s="107" t="str">
        <x:f>IF(A201="","",K201*'Rules &amp; Settings'!$B$17+IF(F201="Very High",10,IF(F201="High",8,IF(F201="Medium",5,IF(F201="Low",2,0))))+H201*'Rules &amp; Settings'!$B$18+IF(O201="Poor",20,IF(O201="Fair",7,0))+IF(N201="Excessive",20,IF(N201="High",10,0))+IF(I201="Yes",'Rules &amp; Settings'!$B$19,0))</x:f>
      </x:c>
      <x:c r="U201" s="107" t="str">
        <x:f>IF(A201="","",IF(K201&gt;='Rules &amp; Settings'!$B$6,"RETIRE / REPLACE IMMEDIATELY",IF(OR(N201="Excessive",O201="Poor"),"MECHANICAL + OPERATIONAL REVIEW",IF(K201&gt;='Rules &amp; Settings'!$B$5,"REPLACE — OLDEST FIRST",IF(Q201&lt;&gt;"",Q201,IF(P201="REVIEW","MID-LIFE REVIEW","CONTINUE IN SERVICE"))))))</x:f>
      </x:c>
      <x:c r="V201" s="108"/>
      <x:c r="W201" s="104"/>
      <x:c r="X201" s="97"/>
    </x:row>
    <x:row r="202">
      <x:c r="A202" s="86"/>
      <x:c r="B202" s="80"/>
      <x:c r="C202" s="80"/>
      <x:c r="D202" s="80"/>
      <x:c r="E202" s="80"/>
      <x:c r="F202" s="80"/>
      <x:c r="G202" s="100"/>
      <x:c r="H202" s="100"/>
      <x:c r="I202" s="100"/>
      <x:c r="J202" s="100"/>
      <x:c r="K202" s="106" t="str">
        <x:f>IF(J202="","",'Rules &amp; Settings'!$B$4-J202)</x:f>
      </x:c>
      <x:c r="L202" s="100"/>
      <x:c r="M202" s="100"/>
      <x:c r="N202" s="80"/>
      <x:c r="O202" s="80"/>
      <x:c r="P202" s="103" t="str">
        <x:f>IF(A202="","",IF(OR(N202="Excessive",O202="Poor",L202&gt;='Rules &amp; Settings'!$B$15,M202&gt;='Rules &amp; Settings'!$B$16,K202&gt;=IF(F202="Very High",'Rules &amp; Settings'!$B$10,IF(F202="High",'Rules &amp; Settings'!$B$11,IF(F202="Medium",'Rules &amp; Settings'!$B$12,IF(F202="Low",'Rules &amp; Settings'!$B$13,'Rules &amp; Settings'!$B$14))))),"REVIEW","Monitor"))</x:f>
      </x:c>
      <x:c r="Q202" s="103" t="str">
        <x:f>IF(A202="","",IF(AND(D202="Frontline",OR(F202="Very High",F202="High"),K202&gt;='Rules &amp; Settings'!$B$7,K202&lt;='Rules &amp; Settings'!$B$8),"HIGH-ACTIVITY ROTATION WINDOW",IF(AND(D202="Reserve",K202&gt;='Rules &amp; Settings'!$B$9),"MOVE RESERVE TO OPERATIONAL BRIGADE","")))</x:f>
      </x:c>
      <x:c r="R202" s="107" t="str">
        <x:f>IF(J202="","",J202+'Rules &amp; Settings'!$B$5)</x:f>
      </x:c>
      <x:c r="S202" s="107" t="str">
        <x:f>IF(J202="","",J202+'Rules &amp; Settings'!$B$6)</x:f>
      </x:c>
      <x:c r="T202" s="107" t="str">
        <x:f>IF(A202="","",K202*'Rules &amp; Settings'!$B$17+IF(F202="Very High",10,IF(F202="High",8,IF(F202="Medium",5,IF(F202="Low",2,0))))+H202*'Rules &amp; Settings'!$B$18+IF(O202="Poor",20,IF(O202="Fair",7,0))+IF(N202="Excessive",20,IF(N202="High",10,0))+IF(I202="Yes",'Rules &amp; Settings'!$B$19,0))</x:f>
      </x:c>
      <x:c r="U202" s="107" t="str">
        <x:f>IF(A202="","",IF(K202&gt;='Rules &amp; Settings'!$B$6,"RETIRE / REPLACE IMMEDIATELY",IF(OR(N202="Excessive",O202="Poor"),"MECHANICAL + OPERATIONAL REVIEW",IF(K202&gt;='Rules &amp; Settings'!$B$5,"REPLACE — OLDEST FIRST",IF(Q202&lt;&gt;"",Q202,IF(P202="REVIEW","MID-LIFE REVIEW","CONTINUE IN SERVICE"))))))</x:f>
      </x:c>
      <x:c r="V202" s="108"/>
      <x:c r="W202" s="104"/>
      <x:c r="X202" s="80"/>
    </x:row>
    <x:row r="203">
      <x:c r="A203" s="105"/>
      <x:c r="B203" s="97"/>
      <x:c r="C203" s="97"/>
      <x:c r="D203" s="97"/>
      <x:c r="E203" s="97"/>
      <x:c r="F203" s="97"/>
      <x:c r="G203" s="99"/>
      <x:c r="H203" s="99"/>
      <x:c r="I203" s="99"/>
      <x:c r="J203" s="99"/>
      <x:c r="K203" s="106" t="str">
        <x:f>IF(J203="","",'Rules &amp; Settings'!$B$4-J203)</x:f>
      </x:c>
      <x:c r="L203" s="99"/>
      <x:c r="M203" s="99"/>
      <x:c r="N203" s="97"/>
      <x:c r="O203" s="97"/>
      <x:c r="P203" s="103" t="str">
        <x:f>IF(A203="","",IF(OR(N203="Excessive",O203="Poor",L203&gt;='Rules &amp; Settings'!$B$15,M203&gt;='Rules &amp; Settings'!$B$16,K203&gt;=IF(F203="Very High",'Rules &amp; Settings'!$B$10,IF(F203="High",'Rules &amp; Settings'!$B$11,IF(F203="Medium",'Rules &amp; Settings'!$B$12,IF(F203="Low",'Rules &amp; Settings'!$B$13,'Rules &amp; Settings'!$B$14))))),"REVIEW","Monitor"))</x:f>
      </x:c>
      <x:c r="Q203" s="103" t="str">
        <x:f>IF(A203="","",IF(AND(D203="Frontline",OR(F203="Very High",F203="High"),K203&gt;='Rules &amp; Settings'!$B$7,K203&lt;='Rules &amp; Settings'!$B$8),"HIGH-ACTIVITY ROTATION WINDOW",IF(AND(D203="Reserve",K203&gt;='Rules &amp; Settings'!$B$9),"MOVE RESERVE TO OPERATIONAL BRIGADE","")))</x:f>
      </x:c>
      <x:c r="R203" s="107" t="str">
        <x:f>IF(J203="","",J203+'Rules &amp; Settings'!$B$5)</x:f>
      </x:c>
      <x:c r="S203" s="107" t="str">
        <x:f>IF(J203="","",J203+'Rules &amp; Settings'!$B$6)</x:f>
      </x:c>
      <x:c r="T203" s="107" t="str">
        <x:f>IF(A203="","",K203*'Rules &amp; Settings'!$B$17+IF(F203="Very High",10,IF(F203="High",8,IF(F203="Medium",5,IF(F203="Low",2,0))))+H203*'Rules &amp; Settings'!$B$18+IF(O203="Poor",20,IF(O203="Fair",7,0))+IF(N203="Excessive",20,IF(N203="High",10,0))+IF(I203="Yes",'Rules &amp; Settings'!$B$19,0))</x:f>
      </x:c>
      <x:c r="U203" s="107" t="str">
        <x:f>IF(A203="","",IF(K203&gt;='Rules &amp; Settings'!$B$6,"RETIRE / REPLACE IMMEDIATELY",IF(OR(N203="Excessive",O203="Poor"),"MECHANICAL + OPERATIONAL REVIEW",IF(K203&gt;='Rules &amp; Settings'!$B$5,"REPLACE — OLDEST FIRST",IF(Q203&lt;&gt;"",Q203,IF(P203="REVIEW","MID-LIFE REVIEW","CONTINUE IN SERVICE"))))))</x:f>
      </x:c>
      <x:c r="V203" s="108"/>
      <x:c r="W203" s="104"/>
      <x:c r="X203" s="97"/>
    </x:row>
    <x:row r="204">
      <x:c r="A204" s="86"/>
      <x:c r="B204" s="80"/>
      <x:c r="C204" s="80"/>
      <x:c r="D204" s="80"/>
      <x:c r="E204" s="80"/>
      <x:c r="F204" s="80"/>
      <x:c r="G204" s="100"/>
      <x:c r="H204" s="100"/>
      <x:c r="I204" s="100"/>
      <x:c r="J204" s="100"/>
      <x:c r="K204" s="106" t="str">
        <x:f>IF(J204="","",'Rules &amp; Settings'!$B$4-J204)</x:f>
      </x:c>
      <x:c r="L204" s="100"/>
      <x:c r="M204" s="100"/>
      <x:c r="N204" s="80"/>
      <x:c r="O204" s="80"/>
      <x:c r="P204" s="103" t="str">
        <x:f>IF(A204="","",IF(OR(N204="Excessive",O204="Poor",L204&gt;='Rules &amp; Settings'!$B$15,M204&gt;='Rules &amp; Settings'!$B$16,K204&gt;=IF(F204="Very High",'Rules &amp; Settings'!$B$10,IF(F204="High",'Rules &amp; Settings'!$B$11,IF(F204="Medium",'Rules &amp; Settings'!$B$12,IF(F204="Low",'Rules &amp; Settings'!$B$13,'Rules &amp; Settings'!$B$14))))),"REVIEW","Monitor"))</x:f>
      </x:c>
      <x:c r="Q204" s="103" t="str">
        <x:f>IF(A204="","",IF(AND(D204="Frontline",OR(F204="Very High",F204="High"),K204&gt;='Rules &amp; Settings'!$B$7,K204&lt;='Rules &amp; Settings'!$B$8),"HIGH-ACTIVITY ROTATION WINDOW",IF(AND(D204="Reserve",K204&gt;='Rules &amp; Settings'!$B$9),"MOVE RESERVE TO OPERATIONAL BRIGADE","")))</x:f>
      </x:c>
      <x:c r="R204" s="107" t="str">
        <x:f>IF(J204="","",J204+'Rules &amp; Settings'!$B$5)</x:f>
      </x:c>
      <x:c r="S204" s="107" t="str">
        <x:f>IF(J204="","",J204+'Rules &amp; Settings'!$B$6)</x:f>
      </x:c>
      <x:c r="T204" s="107" t="str">
        <x:f>IF(A204="","",K204*'Rules &amp; Settings'!$B$17+IF(F204="Very High",10,IF(F204="High",8,IF(F204="Medium",5,IF(F204="Low",2,0))))+H204*'Rules &amp; Settings'!$B$18+IF(O204="Poor",20,IF(O204="Fair",7,0))+IF(N204="Excessive",20,IF(N204="High",10,0))+IF(I204="Yes",'Rules &amp; Settings'!$B$19,0))</x:f>
      </x:c>
      <x:c r="U204" s="107" t="str">
        <x:f>IF(A204="","",IF(K204&gt;='Rules &amp; Settings'!$B$6,"RETIRE / REPLACE IMMEDIATELY",IF(OR(N204="Excessive",O204="Poor"),"MECHANICAL + OPERATIONAL REVIEW",IF(K204&gt;='Rules &amp; Settings'!$B$5,"REPLACE — OLDEST FIRST",IF(Q204&lt;&gt;"",Q204,IF(P204="REVIEW","MID-LIFE REVIEW","CONTINUE IN SERVICE"))))))</x:f>
      </x:c>
      <x:c r="V204" s="108"/>
      <x:c r="W204" s="104"/>
      <x:c r="X204" s="80"/>
    </x:row>
  </x:sheetData>
  <x:mergeCells>
    <x:mergeCell ref="A1:X1"/>
    <x:mergeCell ref="A2:X2"/>
  </x:mergeCells>
  <x:conditionalFormatting sqref="U5:U204">
    <x:cfRule type="expression" dxfId="1" priority="2">
      <x:formula>ISNUMBER(SEARCH("REPLACE",U5))</x:formula>
    </x:cfRule>
  </x:conditionalFormatting>
  <x:conditionalFormatting sqref="O5:O204">
    <x:cfRule type="expression" dxfId="9" priority="5">
      <x:formula>O5="Poor"</x:formula>
    </x:cfRule>
    <x:cfRule type="expression" dxfId="10" priority="6">
      <x:formula>O5="Fair"</x:formula>
    </x:cfRule>
    <x:cfRule type="expression" dxfId="11" priority="7">
      <x:formula>O5="Good"</x:formula>
    </x:cfRule>
  </x:conditionalFormatting>
  <x:conditionalFormatting sqref="T5:T204">
    <x:cfRule type="dataBar" priority="8">
      <x:dataBar>
        <x:cfvo type="min"/>
        <x:cfvo type="max"/>
        <x:color rgb="FF1F7A8C"/>
      </x:dataBar>
      <x:extLst>
        <x:ext xmlns:x14="http://schemas.microsoft.com/office/spreadsheetml/2009/9/main" uri="{B025F937-C7B1-47D3-B67F-A62EFF666E3E}">
          <x14:id>{45D97E73-FC0C-5977-896C-676E7F4A02D7}</x14:id>
        </x:ext>
      </x:extLst>
    </x:cfRule>
  </x:conditionalFormatting>
  <x:conditionalFormatting sqref="K5:K204">
    <x:cfRule type="cellIs" dxfId="12" priority="9" operator="greaterThanOrEqual">
      <x:formula>25</x:formula>
    </x:cfRule>
    <x:cfRule type="cellIs" dxfId="13" priority="10" operator="between">
      <x:formula>20</x:formula>
    </x:cfRule>
  </x:conditionalFormatting>
  <x:conditionalFormatting sqref="P5:P204">
    <x:cfRule type="expression" dxfId="14" priority="11">
      <x:formula>P5="REVIEW"</x:formula>
    </x:cfRule>
  </x:conditionalFormatting>
  <x:conditionalFormatting sqref="Q5:Q204">
    <x:cfRule type="expression" dxfId="15" priority="12">
      <x:formula>ISNUMBER(SEARCH("ROTATION",Q5))</x:formula>
    </x:cfRule>
  </x:conditionalFormatting>
  <x:conditionalFormatting sqref="AE5:AE179">
    <x:cfRule type="colorScale" priority="13">
      <x:colorScale>
        <x:cfvo type="min"/>
        <x:cfvo type="percentile" val="50"/>
        <x:cfvo type="max"/>
        <x:color rgb="FFF5D7D9"/>
        <x:color rgb="FFF6E9B8"/>
        <x:color rgb="FFD8EFE4"/>
      </x:colorScale>
    </x:cfRule>
  </x:conditionalFormatting>
  <x:conditionalFormatting sqref="AF5:AF179">
    <x:cfRule type="expression" dxfId="16" priority="14">
      <x:formula>AF5="GREEN"</x:formula>
    </x:cfRule>
    <x:cfRule type="expression" dxfId="17" priority="15">
      <x:formula>AF5="AMBER"</x:formula>
    </x:cfRule>
    <x:cfRule type="expression" dxfId="18" priority="16">
      <x:formula>AF5="RED"</x:formula>
    </x:cfRule>
  </x:conditionalFormatting>
  <x:conditionalFormatting sqref="AM5:AM179">
    <x:cfRule type="expression" dxfId="19" priority="17">
      <x:formula>AM5="GREEN"</x:formula>
    </x:cfRule>
    <x:cfRule type="expression" dxfId="20" priority="18">
      <x:formula>AM5="AMBER"</x:formula>
    </x:cfRule>
    <x:cfRule type="expression" dxfId="21" priority="19">
      <x:formula>AM5="RED"</x:formula>
    </x:cfRule>
  </x:conditionalFormatting>
  <x:dataValidations count="8">
    <x:dataValidation type="list" sqref="D5:D204">
      <x:formula1>"Frontline,Reserve,Specialist"</x:formula1>
    </x:dataValidation>
    <x:dataValidation type="list" sqref="E5:E204">
      <x:formula1>"Rural Tanker,Urban Tanker,Urban Pumper - Light,Urban Pumper - Heavy,Rescue,Hazmat,Aerial,Command,Other Specialist"</x:formula1>
    </x:dataValidation>
    <x:dataValidation type="list" sqref="F5:F204">
      <x:formula1>"Very High,High,Medium,Low,Very Low"</x:formula1>
    </x:dataValidation>
    <x:dataValidation type="list" sqref="H5:H204">
      <x:formula1>"1,2,3,4,5"</x:formula1>
    </x:dataValidation>
    <x:dataValidation type="list" sqref="I5:I204">
      <x:formula1>"Yes,No"</x:formula1>
    </x:dataValidation>
    <x:dataValidation type="list" sqref="N5:N204">
      <x:formula1>"Normal,High,Excessive"</x:formula1>
    </x:dataValidation>
    <x:dataValidation type="list" sqref="O5:O204">
      <x:formula1>"Good,Fair,Poor"</x:formula1>
    </x:dataValidation>
    <x:dataValidation type="list" sqref="Y5:Y179">
      <x:formula1>"In Service,Reserve,Under Review,Transfer Planned,Replacement Planned,Out of Service"</x:formula1>
    </x:dataValidation>
  </x:dataValidations>
  <x:pageMargins left="0.7" right="0.7" top="0.75" bottom="0.75" header="0.3" footer="0.3"/>
  <x:tableParts count="1">
    <x:tablePart xmlns:r="http://schemas.openxmlformats.org/officeDocument/2006/relationships" r:id="Rb455fe570e8d4b88"/>
  </x:tableParts>
  <x:extLst>
    <x:ext xmlns:x14="http://schemas.microsoft.com/office/spreadsheetml/2009/9/main" xmlns:xm="http://schemas.microsoft.com/office/excel/2006/main" uri="{78C0D931-6437-407d-A8EE-F0AAD7539E65}">
      <x14:conditionalFormattings>
        <x14:conditionalFormatting>
          <x14:cfRule type="dataBar" priority="8" id="{45D97E73-FC0C-5977-896C-676E7F4A02D7}">
            <x14:dataBar gradient="1">
              <x14:cfvo type="min"/>
              <x14:cfvo type="max"/>
              <x14:fillColor rgb="FF1F7A8C"/>
            </x14:dataBar>
          </x14:cfRule>
          <xm:sqref>T5:T204</xm:sqref>
        </x14:conditionalFormatting>
      </x14:conditionalFormattings>
    </x:ext>
  </x:extLst>
</x:worksheet>
</file>

<file path=xl/worksheets/sheet4.xml><?xml version="1.0" encoding="utf-8"?>
<x:worksheet xmlns:x="http://schemas.openxmlformats.org/spreadsheetml/2006/main">
  <x:sheetFormatPr defaultRowHeight="15"/>
  <x:cols>
    <x:col min="1" max="1" width="18" hidden="0" customWidth="1"/>
    <x:col min="2" max="2" width="14" hidden="0" customWidth="1"/>
    <x:col min="3" max="3" width="43" hidden="0" customWidth="1"/>
    <x:col min="4" max="4" width="23" hidden="0" customWidth="1"/>
    <x:col min="5" max="5" width="22" hidden="0" customWidth="1"/>
    <x:col min="6" max="6" width="26" hidden="0" customWidth="1"/>
    <x:col min="7" max="7" width="25" hidden="0" customWidth="1"/>
    <x:col min="8" max="8" width="40" hidden="0" customWidth="1"/>
  </x:cols>
  <x:sheetData>
    <x:row r="1" ht="34" customHeight="1">
      <x:c r="A1" s="93" t="str">
        <x:v>Orange Land — 25-Year Fleet Implementation Demo (2026–2050)</x:v>
      </x:c>
      <x:c r="B1" s="93"/>
      <x:c r="C1" s="93"/>
      <x:c r="D1" s="93"/>
      <x:c r="E1" s="93"/>
      <x:c r="F1" s="93"/>
      <x:c r="G1" s="93"/>
      <x:c r="H1" s="93"/>
    </x:row>
    <x:row r="2" ht="46" customHeight="1">
      <x:c r="A2" s="316" t="str">
        <x:v>Fictional Orange Land example showing an oldest-first catch-up program followed by a stable lifecycle: new → high activity → reviewed/rotated → lower activity → retirement by about 20–25 years.</x:v>
      </x:c>
      <x:c r="B2" s="96"/>
      <x:c r="C2" s="96"/>
      <x:c r="D2" s="96"/>
      <x:c r="E2" s="96"/>
      <x:c r="F2" s="96"/>
      <x:c r="G2" s="96"/>
      <x:c r="H2" s="96"/>
    </x:row>
    <x:row r="3">
      <x:c r="A3" s="71"/>
      <x:c r="B3" s="71"/>
      <x:c r="C3" s="71"/>
      <x:c r="D3" s="71"/>
      <x:c r="E3" s="71"/>
      <x:c r="F3" s="71"/>
      <x:c r="G3" s="71"/>
      <x:c r="H3" s="71"/>
    </x:row>
    <x:row r="4">
      <x:c r="A4" s="90"/>
      <x:c r="B4" s="90"/>
      <x:c r="C4" s="90"/>
      <x:c r="D4" s="90"/>
      <x:c r="E4" s="90"/>
      <x:c r="F4" s="90"/>
      <x:c r="G4" s="90"/>
      <x:c r="H4" s="90"/>
    </x:row>
    <x:row r="5" ht="28" customHeight="1">
      <x:c r="A5" s="76" t="str">
        <x:v>Phase</x:v>
      </x:c>
      <x:c r="B5" s="76" t="str">
        <x:v>Years</x:v>
      </x:c>
      <x:c r="C5" s="76" t="str">
        <x:v>Main Aim</x:v>
      </x:c>
      <x:c r="D5" s="76" t="str">
        <x:v>Replacement Approach</x:v>
      </x:c>
      <x:c r="E5" s="76" t="str">
        <x:v>Rotation Approach</x:v>
      </x:c>
      <x:c r="F5" s="76" t="str">
        <x:v>Governance</x:v>
      </x:c>
      <x:c r="G5" s="90"/>
      <x:c r="H5" s="90"/>
    </x:row>
    <x:row r="6" ht="62" customHeight="1">
      <x:c r="A6" s="110" t="str">
        <x:v>Phase 1 — Baseline &amp; Urgent Renewal</x:v>
      </x:c>
      <x:c r="B6" s="78" t="str">
        <x:v>2026–2030</x:v>
      </x:c>
      <x:c r="C6" s="78" t="str">
        <x:v>Build the full fleet register and correct the age profile</x:v>
      </x:c>
      <x:c r="D6" s="78" t="str">
        <x:v>Replace over-age, poor-condition and oldest 20–25 year vehicles first</x:v>
      </x:c>
      <x:c r="E6" s="78" t="str">
        <x:v>Start moving suitable 5–10 year high-activity trucks to lower-activity brigades</x:v>
      </x:c>
      <x:c r="F6" s="78" t="str">
        <x:v>Annual review by senior fleet, mechanics and operational leaders</x:v>
      </x:c>
      <x:c r="G6" s="90"/>
      <x:c r="H6" s="90"/>
    </x:row>
    <x:row r="7" ht="62" customHeight="1">
      <x:c r="A7" s="113" t="str">
        <x:v>Phase 2 — Controlled Rotation</x:v>
      </x:c>
      <x:c r="B7" s="111" t="str">
        <x:v>2031–2035</x:v>
      </x:c>
      <x:c r="C7" s="111" t="str">
        <x:v>Establish the normal new → high activity → lower activity pathway</x:v>
      </x:c>
      <x:c r="D7" s="111" t="str">
        <x:v>Continue oldest-first replacement while smoothing annual purchases</x:v>
      </x:c>
      <x:c r="E7" s="111" t="str">
        <x:v>Regional reserve and high-activity appliances rotate after review</x:v>
      </x:c>
      <x:c r="F7" s="111" t="str">
        <x:v>Use scoring as a guide; senior leaders make final allocation</x:v>
      </x:c>
      <x:c r="G7" s="90"/>
      <x:c r="H7" s="90"/>
    </x:row>
    <x:row r="8" ht="62" customHeight="1">
      <x:c r="A8" s="115" t="str">
        <x:v>Phase 3 — Steady State</x:v>
      </x:c>
      <x:c r="B8" s="104" t="str">
        <x:v>2036–2045</x:v>
      </x:c>
      <x:c r="C8" s="104" t="str">
        <x:v>Maintain an even fleet age profile</x:v>
      </x:c>
      <x:c r="D8" s="104" t="str">
        <x:v>Replace a consistent annual tranche before vehicles exceed 25 years</x:v>
      </x:c>
      <x:c r="E8" s="104" t="str">
        <x:v>Continue workload-based mid-life updates and transfers</x:v>
      </x:c>
      <x:c r="F8" s="104" t="str">
        <x:v>Annual audit of age, condition, activity, risk and future demand</x:v>
      </x:c>
      <x:c r="G8" s="90"/>
      <x:c r="H8" s="90"/>
    </x:row>
    <x:row r="9" ht="62" customHeight="1">
      <x:c r="A9" s="118" t="str">
        <x:v>Phase 4 — Full-Cycle Completion</x:v>
      </x:c>
      <x:c r="B9" s="116" t="str">
        <x:v>2046–2050</x:v>
      </x:c>
      <x:c r="C9" s="116" t="str">
        <x:v>Complete the first full lifecycle program</x:v>
      </x:c>
      <x:c r="D9" s="116" t="str">
        <x:v>Remove remaining legacy vehicles and keep annual replacement even</x:v>
      </x:c>
      <x:c r="E9" s="116" t="str">
        <x:v>Ensure reserve fleet remains relatively young and reliable</x:v>
      </x:c>
      <x:c r="F9" s="116" t="str">
        <x:v>Review the model before beginning the next 25-year cycle</x:v>
      </x:c>
      <x:c r="G9" s="90"/>
      <x:c r="H9" s="90"/>
    </x:row>
    <x:row r="10">
      <x:c r="A10" s="90"/>
      <x:c r="B10" s="90"/>
      <x:c r="C10" s="90"/>
      <x:c r="D10" s="90"/>
      <x:c r="E10" s="90"/>
      <x:c r="F10" s="90"/>
      <x:c r="G10" s="90"/>
      <x:c r="H10" s="90"/>
    </x:row>
    <x:row r="11" ht="28" customHeight="1">
      <x:c r="A11" s="102" t="str">
        <x:v>Year</x:v>
      </x:c>
      <x:c r="B11" s="102" t="str">
        <x:v>Program Year</x:v>
      </x:c>
      <x:c r="C11" s="102" t="str">
        <x:v>Main Priority</x:v>
      </x:c>
      <x:c r="D11" s="102" t="str">
        <x:v>Planned Replacements</x:v>
      </x:c>
      <x:c r="E11" s="102" t="str">
        <x:v>Planned Rotations</x:v>
      </x:c>
      <x:c r="F11" s="102" t="str">
        <x:v>Planned Mid-Life Reviews</x:v>
      </x:c>
      <x:c r="G11" s="102" t="str">
        <x:v>Steady-State Replacement Target</x:v>
      </x:c>
      <x:c r="H11" s="102" t="str">
        <x:v>Management Notes</x:v>
      </x:c>
    </x:row>
    <x:row r="12">
      <x:c r="A12" s="120" t="n">
        <x:v>2026</x:v>
      </x:c>
      <x:c r="B12" s="78" t="n">
        <x:v>1</x:v>
      </x:c>
      <x:c r="C12" s="97" t="str">
        <x:f>IF(B12&lt;=5,"Oldest 20–25 year vehicles + critical reliability issues",IF(B12&lt;=10,"Oldest-first renewal + high-activity/reserve rotations",IF(B12&lt;=20,"Steady lifecycle replacement + workload reviews","Complete full-cycle smoothing + next-cycle preparation")))</x:f>
        <x:v>Oldest 20–25 year vehicles + critical reliability issues</x:v>
      </x:c>
      <x:c r="D12" s="99" t="n">
        <x:f>COUNTIFS('Fleet Register'!$V$5:$V$204,A12,'Fleet Register'!$K$5:$K$204,"&gt;=20")</x:f>
        <x:v>3</x:v>
      </x:c>
      <x:c r="E12" s="99" t="n">
        <x:f>COUNTIFS('Fleet Register'!$V$5:$V$204,A12,'Fleet Register'!$D$5:$D$204,"Frontline",'Fleet Register'!$F$5:$F$204,"Very High",'Fleet Register'!$K$5:$K$204,"&gt;=5",'Fleet Register'!$K$5:$K$204,"&lt;=10")+COUNTIFS('Fleet Register'!$V$5:$V$204,A12,'Fleet Register'!$D$5:$D$204,"Frontline",'Fleet Register'!$F$5:$F$204,"High",'Fleet Register'!$K$5:$K$204,"&gt;=5",'Fleet Register'!$K$5:$K$204,"&lt;=10")+COUNTIFS('Fleet Register'!$V$5:$V$204,A12,'Fleet Register'!$D$5:$D$204,"Reserve",'Fleet Register'!$K$5:$K$204,"&gt;=7")</x:f>
        <x:v>9</x:v>
      </x:c>
      <x:c r="F12" s="99" t="n">
        <x:f>MAX(0,COUNTIF('Fleet Register'!$V$5:$V$204,A12)-D12-E12)</x:f>
        <x:v>2</x:v>
      </x:c>
      <x:c r="G12" s="99" t="n">
        <x:f>IF(COUNTA('Fleet Register'!$A$5:$A$204)=0,0,ROUNDUP(COUNTA('Fleet Register'!$A$5:$A$204)/'Rules &amp; Settings'!$B$6,0))</x:f>
        <x:v>7</x:v>
      </x:c>
      <x:c r="H12" s="119" t="str">
        <x:v>Demo baseline: retire over-age/poor vehicles, complete urgent mechanical reviews and begin reserve/high-activity rotations.</x:v>
      </x:c>
    </x:row>
    <x:row r="13">
      <x:c r="A13" s="120" t="n">
        <x:v>2027</x:v>
      </x:c>
      <x:c r="B13" s="78" t="n">
        <x:v>2</x:v>
      </x:c>
      <x:c r="C13" s="80" t="str">
        <x:f>IF(B13&lt;=5,"Oldest 20–25 year vehicles + critical reliability issues",IF(B13&lt;=10,"Oldest-first renewal + high-activity/reserve rotations",IF(B13&lt;=20,"Steady lifecycle replacement + workload reviews","Complete full-cycle smoothing + next-cycle preparation")))</x:f>
        <x:v>Oldest 20–25 year vehicles + critical reliability issues</x:v>
      </x:c>
      <x:c r="D13" s="100" t="n">
        <x:f>COUNTIFS('Fleet Register'!$V$5:$V$204,A13,'Fleet Register'!$K$5:$K$204,"&gt;=20")</x:f>
        <x:v>8</x:v>
      </x:c>
      <x:c r="E13" s="100" t="n">
        <x:f>COUNTIFS('Fleet Register'!$V$5:$V$204,A13,'Fleet Register'!$D$5:$D$204,"Frontline",'Fleet Register'!$F$5:$F$204,"Very High",'Fleet Register'!$K$5:$K$204,"&gt;=5",'Fleet Register'!$K$5:$K$204,"&lt;=10")+COUNTIFS('Fleet Register'!$V$5:$V$204,A13,'Fleet Register'!$D$5:$D$204,"Frontline",'Fleet Register'!$F$5:$F$204,"High",'Fleet Register'!$K$5:$K$204,"&gt;=5",'Fleet Register'!$K$5:$K$204,"&lt;=10")+COUNTIFS('Fleet Register'!$V$5:$V$204,A13,'Fleet Register'!$D$5:$D$204,"Reserve",'Fleet Register'!$K$5:$K$204,"&gt;=7")</x:f>
        <x:v>16</x:v>
      </x:c>
      <x:c r="F13" s="100" t="n">
        <x:f>MAX(0,COUNTIF('Fleet Register'!$V$5:$V$204,A13)-D13-E13)</x:f>
        <x:v>32</x:v>
      </x:c>
      <x:c r="G13" s="100" t="n">
        <x:f>IF(COUNTA('Fleet Register'!$A$5:$A$204)=0,0,ROUNDUP(COUNTA('Fleet Register'!$A$5:$A$204)/'Rules &amp; Settings'!$B$6,0))</x:f>
        <x:v>7</x:v>
      </x:c>
      <x:c r="H13" s="119" t="str">
        <x:v>Oldest-first catch-up continues. New appliances go mainly to higher-activity brigades; suitable displaced appliances move to lower-activity brigades.</x:v>
      </x:c>
    </x:row>
    <x:row r="14">
      <x:c r="A14" s="120" t="n">
        <x:v>2028</x:v>
      </x:c>
      <x:c r="B14" s="78" t="n">
        <x:v>3</x:v>
      </x:c>
      <x:c r="C14" s="97" t="str">
        <x:f>IF(B14&lt;=5,"Oldest 20–25 year vehicles + critical reliability issues",IF(B14&lt;=10,"Oldest-first renewal + high-activity/reserve rotations",IF(B14&lt;=20,"Steady lifecycle replacement + workload reviews","Complete full-cycle smoothing + next-cycle preparation")))</x:f>
        <x:v>Oldest 20–25 year vehicles + critical reliability issues</x:v>
      </x:c>
      <x:c r="D14" s="99" t="n">
        <x:f>COUNTIFS('Fleet Register'!$V$5:$V$204,A14,'Fleet Register'!$K$5:$K$204,"&gt;=20")</x:f>
        <x:v>3</x:v>
      </x:c>
      <x:c r="E14" s="99" t="n">
        <x:f>COUNTIFS('Fleet Register'!$V$5:$V$204,A14,'Fleet Register'!$D$5:$D$204,"Frontline",'Fleet Register'!$F$5:$F$204,"Very High",'Fleet Register'!$K$5:$K$204,"&gt;=5",'Fleet Register'!$K$5:$K$204,"&lt;=10")+COUNTIFS('Fleet Register'!$V$5:$V$204,A14,'Fleet Register'!$D$5:$D$204,"Frontline",'Fleet Register'!$F$5:$F$204,"High",'Fleet Register'!$K$5:$K$204,"&gt;=5",'Fleet Register'!$K$5:$K$204,"&lt;=10")+COUNTIFS('Fleet Register'!$V$5:$V$204,A14,'Fleet Register'!$D$5:$D$204,"Reserve",'Fleet Register'!$K$5:$K$204,"&gt;=7")</x:f>
        <x:v>10</x:v>
      </x:c>
      <x:c r="F14" s="99" t="n">
        <x:f>MAX(0,COUNTIF('Fleet Register'!$V$5:$V$204,A14)-D14-E14)</x:f>
        <x:v>29</x:v>
      </x:c>
      <x:c r="G14" s="99" t="n">
        <x:f>IF(COUNTA('Fleet Register'!$A$5:$A$204)=0,0,ROUNDUP(COUNTA('Fleet Register'!$A$5:$A$204)/'Rules &amp; Settings'!$B$6,0))</x:f>
        <x:v>7</x:v>
      </x:c>
      <x:c r="H14" s="119" t="str">
        <x:v>Oldest-first catch-up continues. New appliances go mainly to higher-activity brigades; suitable displaced appliances move to lower-activity brigades.</x:v>
      </x:c>
    </x:row>
    <x:row r="15">
      <x:c r="A15" s="120" t="n">
        <x:v>2029</x:v>
      </x:c>
      <x:c r="B15" s="78" t="n">
        <x:v>4</x:v>
      </x:c>
      <x:c r="C15" s="80" t="str">
        <x:f>IF(B15&lt;=5,"Oldest 20–25 year vehicles + critical reliability issues",IF(B15&lt;=10,"Oldest-first renewal + high-activity/reserve rotations",IF(B15&lt;=20,"Steady lifecycle replacement + workload reviews","Complete full-cycle smoothing + next-cycle preparation")))</x:f>
        <x:v>Oldest 20–25 year vehicles + critical reliability issues</x:v>
      </x:c>
      <x:c r="D15" s="100" t="n">
        <x:f>COUNTIFS('Fleet Register'!$V$5:$V$204,A15,'Fleet Register'!$K$5:$K$204,"&gt;=20")</x:f>
        <x:v>6</x:v>
      </x:c>
      <x:c r="E15" s="100" t="n">
        <x:f>COUNTIFS('Fleet Register'!$V$5:$V$204,A15,'Fleet Register'!$D$5:$D$204,"Frontline",'Fleet Register'!$F$5:$F$204,"Very High",'Fleet Register'!$K$5:$K$204,"&gt;=5",'Fleet Register'!$K$5:$K$204,"&lt;=10")+COUNTIFS('Fleet Register'!$V$5:$V$204,A15,'Fleet Register'!$D$5:$D$204,"Frontline",'Fleet Register'!$F$5:$F$204,"High",'Fleet Register'!$K$5:$K$204,"&gt;=5",'Fleet Register'!$K$5:$K$204,"&lt;=10")+COUNTIFS('Fleet Register'!$V$5:$V$204,A15,'Fleet Register'!$D$5:$D$204,"Reserve",'Fleet Register'!$K$5:$K$204,"&gt;=7")</x:f>
        <x:v>0</x:v>
      </x:c>
      <x:c r="F15" s="100" t="n">
        <x:f>MAX(0,COUNTIF('Fleet Register'!$V$5:$V$204,A15)-D15-E15)</x:f>
        <x:v>32</x:v>
      </x:c>
      <x:c r="G15" s="100" t="n">
        <x:f>IF(COUNTA('Fleet Register'!$A$5:$A$204)=0,0,ROUNDUP(COUNTA('Fleet Register'!$A$5:$A$204)/'Rules &amp; Settings'!$B$6,0))</x:f>
        <x:v>7</x:v>
      </x:c>
      <x:c r="H15" s="119" t="str">
        <x:v>Oldest-first catch-up continues. New appliances go mainly to higher-activity brigades; suitable displaced appliances move to lower-activity brigades.</x:v>
      </x:c>
    </x:row>
    <x:row r="16">
      <x:c r="A16" s="120" t="n">
        <x:v>2030</x:v>
      </x:c>
      <x:c r="B16" s="78" t="n">
        <x:v>5</x:v>
      </x:c>
      <x:c r="C16" s="97" t="str">
        <x:f>IF(B16&lt;=5,"Oldest 20–25 year vehicles + critical reliability issues",IF(B16&lt;=10,"Oldest-first renewal + high-activity/reserve rotations",IF(B16&lt;=20,"Steady lifecycle replacement + workload reviews","Complete full-cycle smoothing + next-cycle preparation")))</x:f>
        <x:v>Oldest 20–25 year vehicles + critical reliability issues</x:v>
      </x:c>
      <x:c r="D16" s="99" t="n">
        <x:f>COUNTIFS('Fleet Register'!$V$5:$V$204,A16,'Fleet Register'!$K$5:$K$204,"&gt;=20")</x:f>
        <x:v>10</x:v>
      </x:c>
      <x:c r="E16" s="99" t="n">
        <x:f>COUNTIFS('Fleet Register'!$V$5:$V$204,A16,'Fleet Register'!$D$5:$D$204,"Frontline",'Fleet Register'!$F$5:$F$204,"Very High",'Fleet Register'!$K$5:$K$204,"&gt;=5",'Fleet Register'!$K$5:$K$204,"&lt;=10")+COUNTIFS('Fleet Register'!$V$5:$V$204,A16,'Fleet Register'!$D$5:$D$204,"Frontline",'Fleet Register'!$F$5:$F$204,"High",'Fleet Register'!$K$5:$K$204,"&gt;=5",'Fleet Register'!$K$5:$K$204,"&lt;=10")+COUNTIFS('Fleet Register'!$V$5:$V$204,A16,'Fleet Register'!$D$5:$D$204,"Reserve",'Fleet Register'!$K$5:$K$204,"&gt;=7")</x:f>
        <x:v>0</x:v>
      </x:c>
      <x:c r="F16" s="99" t="n">
        <x:f>MAX(0,COUNTIF('Fleet Register'!$V$5:$V$204,A16)-D16-E16)</x:f>
        <x:v>6</x:v>
      </x:c>
      <x:c r="G16" s="99" t="n">
        <x:f>IF(COUNTA('Fleet Register'!$A$5:$A$204)=0,0,ROUNDUP(COUNTA('Fleet Register'!$A$5:$A$204)/'Rules &amp; Settings'!$B$6,0))</x:f>
        <x:v>7</x:v>
      </x:c>
      <x:c r="H16" s="119" t="str">
        <x:v>Oldest-first catch-up continues. New appliances go mainly to higher-activity brigades; suitable displaced appliances move to lower-activity brigades.</x:v>
      </x:c>
    </x:row>
    <x:row r="17">
      <x:c r="A17" s="121" t="n">
        <x:v>2031</x:v>
      </x:c>
      <x:c r="B17" s="78" t="n">
        <x:v>6</x:v>
      </x:c>
      <x:c r="C17" s="80" t="str">
        <x:f>IF(B17&lt;=5,"Oldest 20–25 year vehicles + critical reliability issues",IF(B17&lt;=10,"Oldest-first renewal + high-activity/reserve rotations",IF(B17&lt;=20,"Steady lifecycle replacement + workload reviews","Complete full-cycle smoothing + next-cycle preparation")))</x:f>
        <x:v>Oldest-first renewal + high-activity/reserve rotations</x:v>
      </x:c>
      <x:c r="D17" s="100" t="n">
        <x:f>COUNTIFS('Fleet Register'!$V$5:$V$204,A17,'Fleet Register'!$K$5:$K$204,"&gt;=20")</x:f>
        <x:v>0</x:v>
      </x:c>
      <x:c r="E17" s="100" t="n">
        <x:f>COUNTIFS('Fleet Register'!$V$5:$V$204,A17,'Fleet Register'!$D$5:$D$204,"Frontline",'Fleet Register'!$F$5:$F$204,"Very High",'Fleet Register'!$K$5:$K$204,"&gt;=5",'Fleet Register'!$K$5:$K$204,"&lt;=10")+COUNTIFS('Fleet Register'!$V$5:$V$204,A17,'Fleet Register'!$D$5:$D$204,"Frontline",'Fleet Register'!$F$5:$F$204,"High",'Fleet Register'!$K$5:$K$204,"&gt;=5",'Fleet Register'!$K$5:$K$204,"&lt;=10")+COUNTIFS('Fleet Register'!$V$5:$V$204,A17,'Fleet Register'!$D$5:$D$204,"Reserve",'Fleet Register'!$K$5:$K$204,"&gt;=7")</x:f>
        <x:v>0</x:v>
      </x:c>
      <x:c r="F17" s="100" t="n">
        <x:f>MAX(0,COUNTIF('Fleet Register'!$V$5:$V$204,A17)-D17-E17)</x:f>
        <x:v>2</x:v>
      </x:c>
      <x:c r="G17" s="100" t="n">
        <x:f>IF(COUNTA('Fleet Register'!$A$5:$A$204)=0,0,ROUNDUP(COUNTA('Fleet Register'!$A$5:$A$204)/'Rules &amp; Settings'!$B$6,0))</x:f>
        <x:v>7</x:v>
      </x:c>
      <x:c r="H17" s="119" t="str">
        <x:v>Controlled rotation phase. Smooth annual purchasing and establish the normal new → high activity → lower activity pathway.</x:v>
      </x:c>
    </x:row>
    <x:row r="18">
      <x:c r="A18" s="121" t="n">
        <x:v>2032</x:v>
      </x:c>
      <x:c r="B18" s="78" t="n">
        <x:v>7</x:v>
      </x:c>
      <x:c r="C18" s="97" t="str">
        <x:f>IF(B18&lt;=5,"Oldest 20–25 year vehicles + critical reliability issues",IF(B18&lt;=10,"Oldest-first renewal + high-activity/reserve rotations",IF(B18&lt;=20,"Steady lifecycle replacement + workload reviews","Complete full-cycle smoothing + next-cycle preparation")))</x:f>
        <x:v>Oldest-first renewal + high-activity/reserve rotations</x:v>
      </x:c>
      <x:c r="D18" s="99" t="n">
        <x:f>COUNTIFS('Fleet Register'!$V$5:$V$204,A18,'Fleet Register'!$K$5:$K$204,"&gt;=20")</x:f>
        <x:v>0</x:v>
      </x:c>
      <x:c r="E18" s="99" t="n">
        <x:f>COUNTIFS('Fleet Register'!$V$5:$V$204,A18,'Fleet Register'!$D$5:$D$204,"Frontline",'Fleet Register'!$F$5:$F$204,"Very High",'Fleet Register'!$K$5:$K$204,"&gt;=5",'Fleet Register'!$K$5:$K$204,"&lt;=10")+COUNTIFS('Fleet Register'!$V$5:$V$204,A18,'Fleet Register'!$D$5:$D$204,"Frontline",'Fleet Register'!$F$5:$F$204,"High",'Fleet Register'!$K$5:$K$204,"&gt;=5",'Fleet Register'!$K$5:$K$204,"&lt;=10")+COUNTIFS('Fleet Register'!$V$5:$V$204,A18,'Fleet Register'!$D$5:$D$204,"Reserve",'Fleet Register'!$K$5:$K$204,"&gt;=7")</x:f>
        <x:v>0</x:v>
      </x:c>
      <x:c r="F18" s="99" t="n">
        <x:f>MAX(0,COUNTIF('Fleet Register'!$V$5:$V$204,A18)-D18-E18)</x:f>
        <x:v>1</x:v>
      </x:c>
      <x:c r="G18" s="99" t="n">
        <x:f>IF(COUNTA('Fleet Register'!$A$5:$A$204)=0,0,ROUNDUP(COUNTA('Fleet Register'!$A$5:$A$204)/'Rules &amp; Settings'!$B$6,0))</x:f>
        <x:v>7</x:v>
      </x:c>
      <x:c r="H18" s="119" t="str">
        <x:v>Controlled rotation phase. Smooth annual purchasing and establish the normal new → high activity → lower activity pathway.</x:v>
      </x:c>
    </x:row>
    <x:row r="19">
      <x:c r="A19" s="121" t="n">
        <x:v>2033</x:v>
      </x:c>
      <x:c r="B19" s="78" t="n">
        <x:v>8</x:v>
      </x:c>
      <x:c r="C19" s="80" t="str">
        <x:f>IF(B19&lt;=5,"Oldest 20–25 year vehicles + critical reliability issues",IF(B19&lt;=10,"Oldest-first renewal + high-activity/reserve rotations",IF(B19&lt;=20,"Steady lifecycle replacement + workload reviews","Complete full-cycle smoothing + next-cycle preparation")))</x:f>
        <x:v>Oldest-first renewal + high-activity/reserve rotations</x:v>
      </x:c>
      <x:c r="D19" s="100" t="n">
        <x:f>COUNTIFS('Fleet Register'!$V$5:$V$204,A19,'Fleet Register'!$K$5:$K$204,"&gt;=20")</x:f>
        <x:v>0</x:v>
      </x:c>
      <x:c r="E19" s="100" t="n">
        <x:f>COUNTIFS('Fleet Register'!$V$5:$V$204,A19,'Fleet Register'!$D$5:$D$204,"Frontline",'Fleet Register'!$F$5:$F$204,"Very High",'Fleet Register'!$K$5:$K$204,"&gt;=5",'Fleet Register'!$K$5:$K$204,"&lt;=10")+COUNTIFS('Fleet Register'!$V$5:$V$204,A19,'Fleet Register'!$D$5:$D$204,"Frontline",'Fleet Register'!$F$5:$F$204,"High",'Fleet Register'!$K$5:$K$204,"&gt;=5",'Fleet Register'!$K$5:$K$204,"&lt;=10")+COUNTIFS('Fleet Register'!$V$5:$V$204,A19,'Fleet Register'!$D$5:$D$204,"Reserve",'Fleet Register'!$K$5:$K$204,"&gt;=7")</x:f>
        <x:v>0</x:v>
      </x:c>
      <x:c r="F19" s="100" t="n">
        <x:f>MAX(0,COUNTIF('Fleet Register'!$V$5:$V$204,A19)-D19-E19)</x:f>
        <x:v>4</x:v>
      </x:c>
      <x:c r="G19" s="100" t="n">
        <x:f>IF(COUNTA('Fleet Register'!$A$5:$A$204)=0,0,ROUNDUP(COUNTA('Fleet Register'!$A$5:$A$204)/'Rules &amp; Settings'!$B$6,0))</x:f>
        <x:v>7</x:v>
      </x:c>
      <x:c r="H19" s="119" t="str">
        <x:v>Controlled rotation phase. Smooth annual purchasing and establish the normal new → high activity → lower activity pathway.</x:v>
      </x:c>
    </x:row>
    <x:row r="20">
      <x:c r="A20" s="121" t="n">
        <x:v>2034</x:v>
      </x:c>
      <x:c r="B20" s="78" t="n">
        <x:v>9</x:v>
      </x:c>
      <x:c r="C20" s="97" t="str">
        <x:f>IF(B20&lt;=5,"Oldest 20–25 year vehicles + critical reliability issues",IF(B20&lt;=10,"Oldest-first renewal + high-activity/reserve rotations",IF(B20&lt;=20,"Steady lifecycle replacement + workload reviews","Complete full-cycle smoothing + next-cycle preparation")))</x:f>
        <x:v>Oldest-first renewal + high-activity/reserve rotations</x:v>
      </x:c>
      <x:c r="D20" s="99" t="n">
        <x:f>COUNTIFS('Fleet Register'!$V$5:$V$204,A20,'Fleet Register'!$K$5:$K$204,"&gt;=20")</x:f>
        <x:v>0</x:v>
      </x:c>
      <x:c r="E20" s="99" t="n">
        <x:f>COUNTIFS('Fleet Register'!$V$5:$V$204,A20,'Fleet Register'!$D$5:$D$204,"Frontline",'Fleet Register'!$F$5:$F$204,"Very High",'Fleet Register'!$K$5:$K$204,"&gt;=5",'Fleet Register'!$K$5:$K$204,"&lt;=10")+COUNTIFS('Fleet Register'!$V$5:$V$204,A20,'Fleet Register'!$D$5:$D$204,"Frontline",'Fleet Register'!$F$5:$F$204,"High",'Fleet Register'!$K$5:$K$204,"&gt;=5",'Fleet Register'!$K$5:$K$204,"&lt;=10")+COUNTIFS('Fleet Register'!$V$5:$V$204,A20,'Fleet Register'!$D$5:$D$204,"Reserve",'Fleet Register'!$K$5:$K$204,"&gt;=7")</x:f>
        <x:v>0</x:v>
      </x:c>
      <x:c r="F20" s="99" t="n">
        <x:f>MAX(0,COUNTIF('Fleet Register'!$V$5:$V$204,A20)-D20-E20)</x:f>
        <x:v>2</x:v>
      </x:c>
      <x:c r="G20" s="99" t="n">
        <x:f>IF(COUNTA('Fleet Register'!$A$5:$A$204)=0,0,ROUNDUP(COUNTA('Fleet Register'!$A$5:$A$204)/'Rules &amp; Settings'!$B$6,0))</x:f>
        <x:v>7</x:v>
      </x:c>
      <x:c r="H20" s="119" t="str">
        <x:v>Controlled rotation phase. Smooth annual purchasing and establish the normal new → high activity → lower activity pathway.</x:v>
      </x:c>
    </x:row>
    <x:row r="21">
      <x:c r="A21" s="121" t="n">
        <x:v>2035</x:v>
      </x:c>
      <x:c r="B21" s="78" t="n">
        <x:v>10</x:v>
      </x:c>
      <x:c r="C21" s="80" t="str">
        <x:f>IF(B21&lt;=5,"Oldest 20–25 year vehicles + critical reliability issues",IF(B21&lt;=10,"Oldest-first renewal + high-activity/reserve rotations",IF(B21&lt;=20,"Steady lifecycle replacement + workload reviews","Complete full-cycle smoothing + next-cycle preparation")))</x:f>
        <x:v>Oldest-first renewal + high-activity/reserve rotations</x:v>
      </x:c>
      <x:c r="D21" s="100" t="n">
        <x:f>COUNTIFS('Fleet Register'!$V$5:$V$204,A21,'Fleet Register'!$K$5:$K$204,"&gt;=20")</x:f>
        <x:v>0</x:v>
      </x:c>
      <x:c r="E21" s="100" t="n">
        <x:f>COUNTIFS('Fleet Register'!$V$5:$V$204,A21,'Fleet Register'!$D$5:$D$204,"Frontline",'Fleet Register'!$F$5:$F$204,"Very High",'Fleet Register'!$K$5:$K$204,"&gt;=5",'Fleet Register'!$K$5:$K$204,"&lt;=10")+COUNTIFS('Fleet Register'!$V$5:$V$204,A21,'Fleet Register'!$D$5:$D$204,"Frontline",'Fleet Register'!$F$5:$F$204,"High",'Fleet Register'!$K$5:$K$204,"&gt;=5",'Fleet Register'!$K$5:$K$204,"&lt;=10")+COUNTIFS('Fleet Register'!$V$5:$V$204,A21,'Fleet Register'!$D$5:$D$204,"Reserve",'Fleet Register'!$K$5:$K$204,"&gt;=7")</x:f>
        <x:v>0</x:v>
      </x:c>
      <x:c r="F21" s="100" t="n">
        <x:f>MAX(0,COUNTIF('Fleet Register'!$V$5:$V$204,A21)-D21-E21)</x:f>
        <x:v>0</x:v>
      </x:c>
      <x:c r="G21" s="100" t="n">
        <x:f>IF(COUNTA('Fleet Register'!$A$5:$A$204)=0,0,ROUNDUP(COUNTA('Fleet Register'!$A$5:$A$204)/'Rules &amp; Settings'!$B$6,0))</x:f>
        <x:v>7</x:v>
      </x:c>
      <x:c r="H21" s="119" t="str">
        <x:v>Controlled rotation phase. Smooth annual purchasing and establish the normal new → high activity → lower activity pathway.</x:v>
      </x:c>
    </x:row>
    <x:row r="22">
      <x:c r="A22" s="122" t="n">
        <x:v>2036</x:v>
      </x:c>
      <x:c r="B22" s="78" t="n">
        <x:v>11</x:v>
      </x:c>
      <x:c r="C22" s="97" t="str">
        <x:f>IF(B22&lt;=5,"Oldest 20–25 year vehicles + critical reliability issues",IF(B22&lt;=10,"Oldest-first renewal + high-activity/reserve rotations",IF(B22&lt;=20,"Steady lifecycle replacement + workload reviews","Complete full-cycle smoothing + next-cycle preparation")))</x:f>
        <x:v>Steady lifecycle replacement + workload reviews</x:v>
      </x:c>
      <x:c r="D22" s="99" t="n">
        <x:f>COUNTIFS('Fleet Register'!$V$5:$V$204,A22,'Fleet Register'!$K$5:$K$204,"&gt;=20")</x:f>
        <x:v>0</x:v>
      </x:c>
      <x:c r="E22" s="99" t="n">
        <x:f>COUNTIFS('Fleet Register'!$V$5:$V$204,A22,'Fleet Register'!$D$5:$D$204,"Frontline",'Fleet Register'!$F$5:$F$204,"Very High",'Fleet Register'!$K$5:$K$204,"&gt;=5",'Fleet Register'!$K$5:$K$204,"&lt;=10")+COUNTIFS('Fleet Register'!$V$5:$V$204,A22,'Fleet Register'!$D$5:$D$204,"Frontline",'Fleet Register'!$F$5:$F$204,"High",'Fleet Register'!$K$5:$K$204,"&gt;=5",'Fleet Register'!$K$5:$K$204,"&lt;=10")+COUNTIFS('Fleet Register'!$V$5:$V$204,A22,'Fleet Register'!$D$5:$D$204,"Reserve",'Fleet Register'!$K$5:$K$204,"&gt;=7")</x:f>
        <x:v>0</x:v>
      </x:c>
      <x:c r="F22" s="99" t="n">
        <x:f>MAX(0,COUNTIF('Fleet Register'!$V$5:$V$204,A22)-D22-E22)</x:f>
        <x:v>0</x:v>
      </x:c>
      <x:c r="G22" s="99" t="n">
        <x:f>IF(COUNTA('Fleet Register'!$A$5:$A$204)=0,0,ROUNDUP(COUNTA('Fleet Register'!$A$5:$A$204)/'Rules &amp; Settings'!$B$6,0))</x:f>
        <x:v>7</x:v>
      </x:c>
      <x:c r="H22" s="119" t="str">
        <x:v>Steady-state lifecycle management. Annual review checks workload, condition, risk, reserve strength and future demand.</x:v>
      </x:c>
    </x:row>
    <x:row r="23">
      <x:c r="A23" s="122" t="n">
        <x:v>2037</x:v>
      </x:c>
      <x:c r="B23" s="78" t="n">
        <x:v>12</x:v>
      </x:c>
      <x:c r="C23" s="80" t="str">
        <x:f>IF(B23&lt;=5,"Oldest 20–25 year vehicles + critical reliability issues",IF(B23&lt;=10,"Oldest-first renewal + high-activity/reserve rotations",IF(B23&lt;=20,"Steady lifecycle replacement + workload reviews","Complete full-cycle smoothing + next-cycle preparation")))</x:f>
        <x:v>Steady lifecycle replacement + workload reviews</x:v>
      </x:c>
      <x:c r="D23" s="100" t="n">
        <x:f>COUNTIFS('Fleet Register'!$V$5:$V$204,A23,'Fleet Register'!$K$5:$K$204,"&gt;=20")</x:f>
        <x:v>0</x:v>
      </x:c>
      <x:c r="E23" s="100" t="n">
        <x:f>COUNTIFS('Fleet Register'!$V$5:$V$204,A23,'Fleet Register'!$D$5:$D$204,"Frontline",'Fleet Register'!$F$5:$F$204,"Very High",'Fleet Register'!$K$5:$K$204,"&gt;=5",'Fleet Register'!$K$5:$K$204,"&lt;=10")+COUNTIFS('Fleet Register'!$V$5:$V$204,A23,'Fleet Register'!$D$5:$D$204,"Frontline",'Fleet Register'!$F$5:$F$204,"High",'Fleet Register'!$K$5:$K$204,"&gt;=5",'Fleet Register'!$K$5:$K$204,"&lt;=10")+COUNTIFS('Fleet Register'!$V$5:$V$204,A23,'Fleet Register'!$D$5:$D$204,"Reserve",'Fleet Register'!$K$5:$K$204,"&gt;=7")</x:f>
        <x:v>0</x:v>
      </x:c>
      <x:c r="F23" s="100" t="n">
        <x:f>MAX(0,COUNTIF('Fleet Register'!$V$5:$V$204,A23)-D23-E23)</x:f>
        <x:v>0</x:v>
      </x:c>
      <x:c r="G23" s="100" t="n">
        <x:f>IF(COUNTA('Fleet Register'!$A$5:$A$204)=0,0,ROUNDUP(COUNTA('Fleet Register'!$A$5:$A$204)/'Rules &amp; Settings'!$B$6,0))</x:f>
        <x:v>7</x:v>
      </x:c>
      <x:c r="H23" s="119" t="str">
        <x:v>Steady-state lifecycle management. Annual review checks workload, condition, risk, reserve strength and future demand.</x:v>
      </x:c>
    </x:row>
    <x:row r="24">
      <x:c r="A24" s="122" t="n">
        <x:v>2038</x:v>
      </x:c>
      <x:c r="B24" s="78" t="n">
        <x:v>13</x:v>
      </x:c>
      <x:c r="C24" s="97" t="str">
        <x:f>IF(B24&lt;=5,"Oldest 20–25 year vehicles + critical reliability issues",IF(B24&lt;=10,"Oldest-first renewal + high-activity/reserve rotations",IF(B24&lt;=20,"Steady lifecycle replacement + workload reviews","Complete full-cycle smoothing + next-cycle preparation")))</x:f>
        <x:v>Steady lifecycle replacement + workload reviews</x:v>
      </x:c>
      <x:c r="D24" s="99" t="n">
        <x:f>COUNTIFS('Fleet Register'!$V$5:$V$204,A24,'Fleet Register'!$K$5:$K$204,"&gt;=20")</x:f>
        <x:v>0</x:v>
      </x:c>
      <x:c r="E24" s="99" t="n">
        <x:f>COUNTIFS('Fleet Register'!$V$5:$V$204,A24,'Fleet Register'!$D$5:$D$204,"Frontline",'Fleet Register'!$F$5:$F$204,"Very High",'Fleet Register'!$K$5:$K$204,"&gt;=5",'Fleet Register'!$K$5:$K$204,"&lt;=10")+COUNTIFS('Fleet Register'!$V$5:$V$204,A24,'Fleet Register'!$D$5:$D$204,"Frontline",'Fleet Register'!$F$5:$F$204,"High",'Fleet Register'!$K$5:$K$204,"&gt;=5",'Fleet Register'!$K$5:$K$204,"&lt;=10")+COUNTIFS('Fleet Register'!$V$5:$V$204,A24,'Fleet Register'!$D$5:$D$204,"Reserve",'Fleet Register'!$K$5:$K$204,"&gt;=7")</x:f>
        <x:v>0</x:v>
      </x:c>
      <x:c r="F24" s="99" t="n">
        <x:f>MAX(0,COUNTIF('Fleet Register'!$V$5:$V$204,A24)-D24-E24)</x:f>
        <x:v>0</x:v>
      </x:c>
      <x:c r="G24" s="99" t="n">
        <x:f>IF(COUNTA('Fleet Register'!$A$5:$A$204)=0,0,ROUNDUP(COUNTA('Fleet Register'!$A$5:$A$204)/'Rules &amp; Settings'!$B$6,0))</x:f>
        <x:v>7</x:v>
      </x:c>
      <x:c r="H24" s="119" t="str">
        <x:v>Steady-state lifecycle management. Annual review checks workload, condition, risk, reserve strength and future demand.</x:v>
      </x:c>
    </x:row>
    <x:row r="25">
      <x:c r="A25" s="122" t="n">
        <x:v>2039</x:v>
      </x:c>
      <x:c r="B25" s="78" t="n">
        <x:v>14</x:v>
      </x:c>
      <x:c r="C25" s="80" t="str">
        <x:f>IF(B25&lt;=5,"Oldest 20–25 year vehicles + critical reliability issues",IF(B25&lt;=10,"Oldest-first renewal + high-activity/reserve rotations",IF(B25&lt;=20,"Steady lifecycle replacement + workload reviews","Complete full-cycle smoothing + next-cycle preparation")))</x:f>
        <x:v>Steady lifecycle replacement + workload reviews</x:v>
      </x:c>
      <x:c r="D25" s="100" t="n">
        <x:f>COUNTIFS('Fleet Register'!$V$5:$V$204,A25,'Fleet Register'!$K$5:$K$204,"&gt;=20")</x:f>
        <x:v>0</x:v>
      </x:c>
      <x:c r="E25" s="100" t="n">
        <x:f>COUNTIFS('Fleet Register'!$V$5:$V$204,A25,'Fleet Register'!$D$5:$D$204,"Frontline",'Fleet Register'!$F$5:$F$204,"Very High",'Fleet Register'!$K$5:$K$204,"&gt;=5",'Fleet Register'!$K$5:$K$204,"&lt;=10")+COUNTIFS('Fleet Register'!$V$5:$V$204,A25,'Fleet Register'!$D$5:$D$204,"Frontline",'Fleet Register'!$F$5:$F$204,"High",'Fleet Register'!$K$5:$K$204,"&gt;=5",'Fleet Register'!$K$5:$K$204,"&lt;=10")+COUNTIFS('Fleet Register'!$V$5:$V$204,A25,'Fleet Register'!$D$5:$D$204,"Reserve",'Fleet Register'!$K$5:$K$204,"&gt;=7")</x:f>
        <x:v>0</x:v>
      </x:c>
      <x:c r="F25" s="100" t="n">
        <x:f>MAX(0,COUNTIF('Fleet Register'!$V$5:$V$204,A25)-D25-E25)</x:f>
        <x:v>0</x:v>
      </x:c>
      <x:c r="G25" s="100" t="n">
        <x:f>IF(COUNTA('Fleet Register'!$A$5:$A$204)=0,0,ROUNDUP(COUNTA('Fleet Register'!$A$5:$A$204)/'Rules &amp; Settings'!$B$6,0))</x:f>
        <x:v>7</x:v>
      </x:c>
      <x:c r="H25" s="119" t="str">
        <x:v>Steady-state lifecycle management. Annual review checks workload, condition, risk, reserve strength and future demand.</x:v>
      </x:c>
    </x:row>
    <x:row r="26">
      <x:c r="A26" s="122" t="n">
        <x:v>2040</x:v>
      </x:c>
      <x:c r="B26" s="78" t="n">
        <x:v>15</x:v>
      </x:c>
      <x:c r="C26" s="97" t="str">
        <x:f>IF(B26&lt;=5,"Oldest 20–25 year vehicles + critical reliability issues",IF(B26&lt;=10,"Oldest-first renewal + high-activity/reserve rotations",IF(B26&lt;=20,"Steady lifecycle replacement + workload reviews","Complete full-cycle smoothing + next-cycle preparation")))</x:f>
        <x:v>Steady lifecycle replacement + workload reviews</x:v>
      </x:c>
      <x:c r="D26" s="99" t="n">
        <x:f>COUNTIFS('Fleet Register'!$V$5:$V$204,A26,'Fleet Register'!$K$5:$K$204,"&gt;=20")</x:f>
        <x:v>0</x:v>
      </x:c>
      <x:c r="E26" s="99" t="n">
        <x:f>COUNTIFS('Fleet Register'!$V$5:$V$204,A26,'Fleet Register'!$D$5:$D$204,"Frontline",'Fleet Register'!$F$5:$F$204,"Very High",'Fleet Register'!$K$5:$K$204,"&gt;=5",'Fleet Register'!$K$5:$K$204,"&lt;=10")+COUNTIFS('Fleet Register'!$V$5:$V$204,A26,'Fleet Register'!$D$5:$D$204,"Frontline",'Fleet Register'!$F$5:$F$204,"High",'Fleet Register'!$K$5:$K$204,"&gt;=5",'Fleet Register'!$K$5:$K$204,"&lt;=10")+COUNTIFS('Fleet Register'!$V$5:$V$204,A26,'Fleet Register'!$D$5:$D$204,"Reserve",'Fleet Register'!$K$5:$K$204,"&gt;=7")</x:f>
        <x:v>0</x:v>
      </x:c>
      <x:c r="F26" s="99" t="n">
        <x:f>MAX(0,COUNTIF('Fleet Register'!$V$5:$V$204,A26)-D26-E26)</x:f>
        <x:v>0</x:v>
      </x:c>
      <x:c r="G26" s="99" t="n">
        <x:f>IF(COUNTA('Fleet Register'!$A$5:$A$204)=0,0,ROUNDUP(COUNTA('Fleet Register'!$A$5:$A$204)/'Rules &amp; Settings'!$B$6,0))</x:f>
        <x:v>7</x:v>
      </x:c>
      <x:c r="H26" s="119" t="str">
        <x:v>Steady-state lifecycle management. Annual review checks workload, condition, risk, reserve strength and future demand.</x:v>
      </x:c>
    </x:row>
    <x:row r="27">
      <x:c r="A27" s="122" t="n">
        <x:v>2041</x:v>
      </x:c>
      <x:c r="B27" s="78" t="n">
        <x:v>16</x:v>
      </x:c>
      <x:c r="C27" s="80" t="str">
        <x:f>IF(B27&lt;=5,"Oldest 20–25 year vehicles + critical reliability issues",IF(B27&lt;=10,"Oldest-first renewal + high-activity/reserve rotations",IF(B27&lt;=20,"Steady lifecycle replacement + workload reviews","Complete full-cycle smoothing + next-cycle preparation")))</x:f>
        <x:v>Steady lifecycle replacement + workload reviews</x:v>
      </x:c>
      <x:c r="D27" s="100" t="n">
        <x:f>COUNTIFS('Fleet Register'!$V$5:$V$204,A27,'Fleet Register'!$K$5:$K$204,"&gt;=20")</x:f>
        <x:v>0</x:v>
      </x:c>
      <x:c r="E27" s="100" t="n">
        <x:f>COUNTIFS('Fleet Register'!$V$5:$V$204,A27,'Fleet Register'!$D$5:$D$204,"Frontline",'Fleet Register'!$F$5:$F$204,"Very High",'Fleet Register'!$K$5:$K$204,"&gt;=5",'Fleet Register'!$K$5:$K$204,"&lt;=10")+COUNTIFS('Fleet Register'!$V$5:$V$204,A27,'Fleet Register'!$D$5:$D$204,"Frontline",'Fleet Register'!$F$5:$F$204,"High",'Fleet Register'!$K$5:$K$204,"&gt;=5",'Fleet Register'!$K$5:$K$204,"&lt;=10")+COUNTIFS('Fleet Register'!$V$5:$V$204,A27,'Fleet Register'!$D$5:$D$204,"Reserve",'Fleet Register'!$K$5:$K$204,"&gt;=7")</x:f>
        <x:v>0</x:v>
      </x:c>
      <x:c r="F27" s="100" t="n">
        <x:f>MAX(0,COUNTIF('Fleet Register'!$V$5:$V$204,A27)-D27-E27)</x:f>
        <x:v>0</x:v>
      </x:c>
      <x:c r="G27" s="100" t="n">
        <x:f>IF(COUNTA('Fleet Register'!$A$5:$A$204)=0,0,ROUNDUP(COUNTA('Fleet Register'!$A$5:$A$204)/'Rules &amp; Settings'!$B$6,0))</x:f>
        <x:v>7</x:v>
      </x:c>
      <x:c r="H27" s="119" t="str">
        <x:v>Steady-state lifecycle management. Annual review checks workload, condition, risk, reserve strength and future demand.</x:v>
      </x:c>
    </x:row>
    <x:row r="28">
      <x:c r="A28" s="122" t="n">
        <x:v>2042</x:v>
      </x:c>
      <x:c r="B28" s="78" t="n">
        <x:v>17</x:v>
      </x:c>
      <x:c r="C28" s="97" t="str">
        <x:f>IF(B28&lt;=5,"Oldest 20–25 year vehicles + critical reliability issues",IF(B28&lt;=10,"Oldest-first renewal + high-activity/reserve rotations",IF(B28&lt;=20,"Steady lifecycle replacement + workload reviews","Complete full-cycle smoothing + next-cycle preparation")))</x:f>
        <x:v>Steady lifecycle replacement + workload reviews</x:v>
      </x:c>
      <x:c r="D28" s="99" t="n">
        <x:f>COUNTIFS('Fleet Register'!$V$5:$V$204,A28,'Fleet Register'!$K$5:$K$204,"&gt;=20")</x:f>
        <x:v>0</x:v>
      </x:c>
      <x:c r="E28" s="99" t="n">
        <x:f>COUNTIFS('Fleet Register'!$V$5:$V$204,A28,'Fleet Register'!$D$5:$D$204,"Frontline",'Fleet Register'!$F$5:$F$204,"Very High",'Fleet Register'!$K$5:$K$204,"&gt;=5",'Fleet Register'!$K$5:$K$204,"&lt;=10")+COUNTIFS('Fleet Register'!$V$5:$V$204,A28,'Fleet Register'!$D$5:$D$204,"Frontline",'Fleet Register'!$F$5:$F$204,"High",'Fleet Register'!$K$5:$K$204,"&gt;=5",'Fleet Register'!$K$5:$K$204,"&lt;=10")+COUNTIFS('Fleet Register'!$V$5:$V$204,A28,'Fleet Register'!$D$5:$D$204,"Reserve",'Fleet Register'!$K$5:$K$204,"&gt;=7")</x:f>
        <x:v>0</x:v>
      </x:c>
      <x:c r="F28" s="99" t="n">
        <x:f>MAX(0,COUNTIF('Fleet Register'!$V$5:$V$204,A28)-D28-E28)</x:f>
        <x:v>0</x:v>
      </x:c>
      <x:c r="G28" s="99" t="n">
        <x:f>IF(COUNTA('Fleet Register'!$A$5:$A$204)=0,0,ROUNDUP(COUNTA('Fleet Register'!$A$5:$A$204)/'Rules &amp; Settings'!$B$6,0))</x:f>
        <x:v>7</x:v>
      </x:c>
      <x:c r="H28" s="119" t="str">
        <x:v>Steady-state lifecycle management. Annual review checks workload, condition, risk, reserve strength and future demand.</x:v>
      </x:c>
    </x:row>
    <x:row r="29">
      <x:c r="A29" s="122" t="n">
        <x:v>2043</x:v>
      </x:c>
      <x:c r="B29" s="78" t="n">
        <x:v>18</x:v>
      </x:c>
      <x:c r="C29" s="80" t="str">
        <x:f>IF(B29&lt;=5,"Oldest 20–25 year vehicles + critical reliability issues",IF(B29&lt;=10,"Oldest-first renewal + high-activity/reserve rotations",IF(B29&lt;=20,"Steady lifecycle replacement + workload reviews","Complete full-cycle smoothing + next-cycle preparation")))</x:f>
        <x:v>Steady lifecycle replacement + workload reviews</x:v>
      </x:c>
      <x:c r="D29" s="100" t="n">
        <x:f>COUNTIFS('Fleet Register'!$V$5:$V$204,A29,'Fleet Register'!$K$5:$K$204,"&gt;=20")</x:f>
        <x:v>0</x:v>
      </x:c>
      <x:c r="E29" s="100" t="n">
        <x:f>COUNTIFS('Fleet Register'!$V$5:$V$204,A29,'Fleet Register'!$D$5:$D$204,"Frontline",'Fleet Register'!$F$5:$F$204,"Very High",'Fleet Register'!$K$5:$K$204,"&gt;=5",'Fleet Register'!$K$5:$K$204,"&lt;=10")+COUNTIFS('Fleet Register'!$V$5:$V$204,A29,'Fleet Register'!$D$5:$D$204,"Frontline",'Fleet Register'!$F$5:$F$204,"High",'Fleet Register'!$K$5:$K$204,"&gt;=5",'Fleet Register'!$K$5:$K$204,"&lt;=10")+COUNTIFS('Fleet Register'!$V$5:$V$204,A29,'Fleet Register'!$D$5:$D$204,"Reserve",'Fleet Register'!$K$5:$K$204,"&gt;=7")</x:f>
        <x:v>0</x:v>
      </x:c>
      <x:c r="F29" s="100" t="n">
        <x:f>MAX(0,COUNTIF('Fleet Register'!$V$5:$V$204,A29)-D29-E29)</x:f>
        <x:v>0</x:v>
      </x:c>
      <x:c r="G29" s="100" t="n">
        <x:f>IF(COUNTA('Fleet Register'!$A$5:$A$204)=0,0,ROUNDUP(COUNTA('Fleet Register'!$A$5:$A$204)/'Rules &amp; Settings'!$B$6,0))</x:f>
        <x:v>7</x:v>
      </x:c>
      <x:c r="H29" s="119" t="str">
        <x:v>Steady-state lifecycle management. Annual review checks workload, condition, risk, reserve strength and future demand.</x:v>
      </x:c>
    </x:row>
    <x:row r="30">
      <x:c r="A30" s="122" t="n">
        <x:v>2044</x:v>
      </x:c>
      <x:c r="B30" s="78" t="n">
        <x:v>19</x:v>
      </x:c>
      <x:c r="C30" s="97" t="str">
        <x:f>IF(B30&lt;=5,"Oldest 20–25 year vehicles + critical reliability issues",IF(B30&lt;=10,"Oldest-first renewal + high-activity/reserve rotations",IF(B30&lt;=20,"Steady lifecycle replacement + workload reviews","Complete full-cycle smoothing + next-cycle preparation")))</x:f>
        <x:v>Steady lifecycle replacement + workload reviews</x:v>
      </x:c>
      <x:c r="D30" s="99" t="n">
        <x:f>COUNTIFS('Fleet Register'!$V$5:$V$204,A30,'Fleet Register'!$K$5:$K$204,"&gt;=20")</x:f>
        <x:v>0</x:v>
      </x:c>
      <x:c r="E30" s="99" t="n">
        <x:f>COUNTIFS('Fleet Register'!$V$5:$V$204,A30,'Fleet Register'!$D$5:$D$204,"Frontline",'Fleet Register'!$F$5:$F$204,"Very High",'Fleet Register'!$K$5:$K$204,"&gt;=5",'Fleet Register'!$K$5:$K$204,"&lt;=10")+COUNTIFS('Fleet Register'!$V$5:$V$204,A30,'Fleet Register'!$D$5:$D$204,"Frontline",'Fleet Register'!$F$5:$F$204,"High",'Fleet Register'!$K$5:$K$204,"&gt;=5",'Fleet Register'!$K$5:$K$204,"&lt;=10")+COUNTIFS('Fleet Register'!$V$5:$V$204,A30,'Fleet Register'!$D$5:$D$204,"Reserve",'Fleet Register'!$K$5:$K$204,"&gt;=7")</x:f>
        <x:v>0</x:v>
      </x:c>
      <x:c r="F30" s="99" t="n">
        <x:f>MAX(0,COUNTIF('Fleet Register'!$V$5:$V$204,A30)-D30-E30)</x:f>
        <x:v>0</x:v>
      </x:c>
      <x:c r="G30" s="99" t="n">
        <x:f>IF(COUNTA('Fleet Register'!$A$5:$A$204)=0,0,ROUNDUP(COUNTA('Fleet Register'!$A$5:$A$204)/'Rules &amp; Settings'!$B$6,0))</x:f>
        <x:v>7</x:v>
      </x:c>
      <x:c r="H30" s="119" t="str">
        <x:v>Steady-state lifecycle management. Annual review checks workload, condition, risk, reserve strength and future demand.</x:v>
      </x:c>
    </x:row>
    <x:row r="31">
      <x:c r="A31" s="122" t="n">
        <x:v>2045</x:v>
      </x:c>
      <x:c r="B31" s="78" t="n">
        <x:v>20</x:v>
      </x:c>
      <x:c r="C31" s="80" t="str">
        <x:f>IF(B31&lt;=5,"Oldest 20–25 year vehicles + critical reliability issues",IF(B31&lt;=10,"Oldest-first renewal + high-activity/reserve rotations",IF(B31&lt;=20,"Steady lifecycle replacement + workload reviews","Complete full-cycle smoothing + next-cycle preparation")))</x:f>
        <x:v>Steady lifecycle replacement + workload reviews</x:v>
      </x:c>
      <x:c r="D31" s="100" t="n">
        <x:f>COUNTIFS('Fleet Register'!$V$5:$V$204,A31,'Fleet Register'!$K$5:$K$204,"&gt;=20")</x:f>
        <x:v>0</x:v>
      </x:c>
      <x:c r="E31" s="100" t="n">
        <x:f>COUNTIFS('Fleet Register'!$V$5:$V$204,A31,'Fleet Register'!$D$5:$D$204,"Frontline",'Fleet Register'!$F$5:$F$204,"Very High",'Fleet Register'!$K$5:$K$204,"&gt;=5",'Fleet Register'!$K$5:$K$204,"&lt;=10")+COUNTIFS('Fleet Register'!$V$5:$V$204,A31,'Fleet Register'!$D$5:$D$204,"Frontline",'Fleet Register'!$F$5:$F$204,"High",'Fleet Register'!$K$5:$K$204,"&gt;=5",'Fleet Register'!$K$5:$K$204,"&lt;=10")+COUNTIFS('Fleet Register'!$V$5:$V$204,A31,'Fleet Register'!$D$5:$D$204,"Reserve",'Fleet Register'!$K$5:$K$204,"&gt;=7")</x:f>
        <x:v>0</x:v>
      </x:c>
      <x:c r="F31" s="100" t="n">
        <x:f>MAX(0,COUNTIF('Fleet Register'!$V$5:$V$204,A31)-D31-E31)</x:f>
        <x:v>0</x:v>
      </x:c>
      <x:c r="G31" s="100" t="n">
        <x:f>IF(COUNTA('Fleet Register'!$A$5:$A$204)=0,0,ROUNDUP(COUNTA('Fleet Register'!$A$5:$A$204)/'Rules &amp; Settings'!$B$6,0))</x:f>
        <x:v>7</x:v>
      </x:c>
      <x:c r="H31" s="119" t="str">
        <x:v>Steady-state lifecycle management. Annual review checks workload, condition, risk, reserve strength and future demand.</x:v>
      </x:c>
    </x:row>
    <x:row r="32">
      <x:c r="A32" s="123" t="n">
        <x:v>2046</x:v>
      </x:c>
      <x:c r="B32" s="78" t="n">
        <x:v>21</x:v>
      </x:c>
      <x:c r="C32" s="97" t="str">
        <x:f>IF(B32&lt;=5,"Oldest 20–25 year vehicles + critical reliability issues",IF(B32&lt;=10,"Oldest-first renewal + high-activity/reserve rotations",IF(B32&lt;=20,"Steady lifecycle replacement + workload reviews","Complete full-cycle smoothing + next-cycle preparation")))</x:f>
        <x:v>Complete full-cycle smoothing + next-cycle preparation</x:v>
      </x:c>
      <x:c r="D32" s="99" t="n">
        <x:f>COUNTIFS('Fleet Register'!$V$5:$V$204,A32,'Fleet Register'!$K$5:$K$204,"&gt;=20")</x:f>
        <x:v>0</x:v>
      </x:c>
      <x:c r="E32" s="99" t="n">
        <x:f>COUNTIFS('Fleet Register'!$V$5:$V$204,A32,'Fleet Register'!$D$5:$D$204,"Frontline",'Fleet Register'!$F$5:$F$204,"Very High",'Fleet Register'!$K$5:$K$204,"&gt;=5",'Fleet Register'!$K$5:$K$204,"&lt;=10")+COUNTIFS('Fleet Register'!$V$5:$V$204,A32,'Fleet Register'!$D$5:$D$204,"Frontline",'Fleet Register'!$F$5:$F$204,"High",'Fleet Register'!$K$5:$K$204,"&gt;=5",'Fleet Register'!$K$5:$K$204,"&lt;=10")+COUNTIFS('Fleet Register'!$V$5:$V$204,A32,'Fleet Register'!$D$5:$D$204,"Reserve",'Fleet Register'!$K$5:$K$204,"&gt;=7")</x:f>
        <x:v>0</x:v>
      </x:c>
      <x:c r="F32" s="99" t="n">
        <x:f>MAX(0,COUNTIF('Fleet Register'!$V$5:$V$204,A32)-D32-E32)</x:f>
        <x:v>0</x:v>
      </x:c>
      <x:c r="G32" s="99" t="n">
        <x:f>IF(COUNTA('Fleet Register'!$A$5:$A$204)=0,0,ROUNDUP(COUNTA('Fleet Register'!$A$5:$A$204)/'Rules &amp; Settings'!$B$6,0))</x:f>
        <x:v>7</x:v>
      </x:c>
      <x:c r="H32" s="119" t="str">
        <x:v>Complete the first full lifecycle and confirm the age profile is even before the next 25-year cycle.</x:v>
      </x:c>
    </x:row>
    <x:row r="33">
      <x:c r="A33" s="123" t="n">
        <x:v>2047</x:v>
      </x:c>
      <x:c r="B33" s="78" t="n">
        <x:v>22</x:v>
      </x:c>
      <x:c r="C33" s="80" t="str">
        <x:f>IF(B33&lt;=5,"Oldest 20–25 year vehicles + critical reliability issues",IF(B33&lt;=10,"Oldest-first renewal + high-activity/reserve rotations",IF(B33&lt;=20,"Steady lifecycle replacement + workload reviews","Complete full-cycle smoothing + next-cycle preparation")))</x:f>
        <x:v>Complete full-cycle smoothing + next-cycle preparation</x:v>
      </x:c>
      <x:c r="D33" s="100" t="n">
        <x:f>COUNTIFS('Fleet Register'!$V$5:$V$204,A33,'Fleet Register'!$K$5:$K$204,"&gt;=20")</x:f>
        <x:v>0</x:v>
      </x:c>
      <x:c r="E33" s="100" t="n">
        <x:f>COUNTIFS('Fleet Register'!$V$5:$V$204,A33,'Fleet Register'!$D$5:$D$204,"Frontline",'Fleet Register'!$F$5:$F$204,"Very High",'Fleet Register'!$K$5:$K$204,"&gt;=5",'Fleet Register'!$K$5:$K$204,"&lt;=10")+COUNTIFS('Fleet Register'!$V$5:$V$204,A33,'Fleet Register'!$D$5:$D$204,"Frontline",'Fleet Register'!$F$5:$F$204,"High",'Fleet Register'!$K$5:$K$204,"&gt;=5",'Fleet Register'!$K$5:$K$204,"&lt;=10")+COUNTIFS('Fleet Register'!$V$5:$V$204,A33,'Fleet Register'!$D$5:$D$204,"Reserve",'Fleet Register'!$K$5:$K$204,"&gt;=7")</x:f>
        <x:v>0</x:v>
      </x:c>
      <x:c r="F33" s="100" t="n">
        <x:f>MAX(0,COUNTIF('Fleet Register'!$V$5:$V$204,A33)-D33-E33)</x:f>
        <x:v>0</x:v>
      </x:c>
      <x:c r="G33" s="100" t="n">
        <x:f>IF(COUNTA('Fleet Register'!$A$5:$A$204)=0,0,ROUNDUP(COUNTA('Fleet Register'!$A$5:$A$204)/'Rules &amp; Settings'!$B$6,0))</x:f>
        <x:v>7</x:v>
      </x:c>
      <x:c r="H33" s="119" t="str">
        <x:v>Complete the first full lifecycle and confirm the age profile is even before the next 25-year cycle.</x:v>
      </x:c>
    </x:row>
    <x:row r="34">
      <x:c r="A34" s="123" t="n">
        <x:v>2048</x:v>
      </x:c>
      <x:c r="B34" s="78" t="n">
        <x:v>23</x:v>
      </x:c>
      <x:c r="C34" s="97" t="str">
        <x:f>IF(B34&lt;=5,"Oldest 20–25 year vehicles + critical reliability issues",IF(B34&lt;=10,"Oldest-first renewal + high-activity/reserve rotations",IF(B34&lt;=20,"Steady lifecycle replacement + workload reviews","Complete full-cycle smoothing + next-cycle preparation")))</x:f>
        <x:v>Complete full-cycle smoothing + next-cycle preparation</x:v>
      </x:c>
      <x:c r="D34" s="99" t="n">
        <x:f>COUNTIFS('Fleet Register'!$V$5:$V$204,A34,'Fleet Register'!$K$5:$K$204,"&gt;=20")</x:f>
        <x:v>0</x:v>
      </x:c>
      <x:c r="E34" s="99" t="n">
        <x:f>COUNTIFS('Fleet Register'!$V$5:$V$204,A34,'Fleet Register'!$D$5:$D$204,"Frontline",'Fleet Register'!$F$5:$F$204,"Very High",'Fleet Register'!$K$5:$K$204,"&gt;=5",'Fleet Register'!$K$5:$K$204,"&lt;=10")+COUNTIFS('Fleet Register'!$V$5:$V$204,A34,'Fleet Register'!$D$5:$D$204,"Frontline",'Fleet Register'!$F$5:$F$204,"High",'Fleet Register'!$K$5:$K$204,"&gt;=5",'Fleet Register'!$K$5:$K$204,"&lt;=10")+COUNTIFS('Fleet Register'!$V$5:$V$204,A34,'Fleet Register'!$D$5:$D$204,"Reserve",'Fleet Register'!$K$5:$K$204,"&gt;=7")</x:f>
        <x:v>0</x:v>
      </x:c>
      <x:c r="F34" s="99" t="n">
        <x:f>MAX(0,COUNTIF('Fleet Register'!$V$5:$V$204,A34)-D34-E34)</x:f>
        <x:v>0</x:v>
      </x:c>
      <x:c r="G34" s="99" t="n">
        <x:f>IF(COUNTA('Fleet Register'!$A$5:$A$204)=0,0,ROUNDUP(COUNTA('Fleet Register'!$A$5:$A$204)/'Rules &amp; Settings'!$B$6,0))</x:f>
        <x:v>7</x:v>
      </x:c>
      <x:c r="H34" s="119" t="str">
        <x:v>Complete the first full lifecycle and confirm the age profile is even before the next 25-year cycle.</x:v>
      </x:c>
    </x:row>
    <x:row r="35">
      <x:c r="A35" s="123" t="n">
        <x:v>2049</x:v>
      </x:c>
      <x:c r="B35" s="78" t="n">
        <x:v>24</x:v>
      </x:c>
      <x:c r="C35" s="80" t="str">
        <x:f>IF(B35&lt;=5,"Oldest 20–25 year vehicles + critical reliability issues",IF(B35&lt;=10,"Oldest-first renewal + high-activity/reserve rotations",IF(B35&lt;=20,"Steady lifecycle replacement + workload reviews","Complete full-cycle smoothing + next-cycle preparation")))</x:f>
        <x:v>Complete full-cycle smoothing + next-cycle preparation</x:v>
      </x:c>
      <x:c r="D35" s="100" t="n">
        <x:f>COUNTIFS('Fleet Register'!$V$5:$V$204,A35,'Fleet Register'!$K$5:$K$204,"&gt;=20")</x:f>
        <x:v>0</x:v>
      </x:c>
      <x:c r="E35" s="100" t="n">
        <x:f>COUNTIFS('Fleet Register'!$V$5:$V$204,A35,'Fleet Register'!$D$5:$D$204,"Frontline",'Fleet Register'!$F$5:$F$204,"Very High",'Fleet Register'!$K$5:$K$204,"&gt;=5",'Fleet Register'!$K$5:$K$204,"&lt;=10")+COUNTIFS('Fleet Register'!$V$5:$V$204,A35,'Fleet Register'!$D$5:$D$204,"Frontline",'Fleet Register'!$F$5:$F$204,"High",'Fleet Register'!$K$5:$K$204,"&gt;=5",'Fleet Register'!$K$5:$K$204,"&lt;=10")+COUNTIFS('Fleet Register'!$V$5:$V$204,A35,'Fleet Register'!$D$5:$D$204,"Reserve",'Fleet Register'!$K$5:$K$204,"&gt;=7")</x:f>
        <x:v>0</x:v>
      </x:c>
      <x:c r="F35" s="100" t="n">
        <x:f>MAX(0,COUNTIF('Fleet Register'!$V$5:$V$204,A35)-D35-E35)</x:f>
        <x:v>0</x:v>
      </x:c>
      <x:c r="G35" s="100" t="n">
        <x:f>IF(COUNTA('Fleet Register'!$A$5:$A$204)=0,0,ROUNDUP(COUNTA('Fleet Register'!$A$5:$A$204)/'Rules &amp; Settings'!$B$6,0))</x:f>
        <x:v>7</x:v>
      </x:c>
      <x:c r="H35" s="119" t="str">
        <x:v>Complete the first full lifecycle and confirm the age profile is even before the next 25-year cycle.</x:v>
      </x:c>
    </x:row>
    <x:row r="36">
      <x:c r="A36" s="123" t="n">
        <x:v>2050</x:v>
      </x:c>
      <x:c r="B36" s="78" t="n">
        <x:v>25</x:v>
      </x:c>
      <x:c r="C36" s="97" t="str">
        <x:f>IF(B36&lt;=5,"Oldest 20–25 year vehicles + critical reliability issues",IF(B36&lt;=10,"Oldest-first renewal + high-activity/reserve rotations",IF(B36&lt;=20,"Steady lifecycle replacement + workload reviews","Complete full-cycle smoothing + next-cycle preparation")))</x:f>
        <x:v>Complete full-cycle smoothing + next-cycle preparation</x:v>
      </x:c>
      <x:c r="D36" s="99" t="n">
        <x:f>COUNTIFS('Fleet Register'!$V$5:$V$204,A36,'Fleet Register'!$K$5:$K$204,"&gt;=20")</x:f>
        <x:v>0</x:v>
      </x:c>
      <x:c r="E36" s="99" t="n">
        <x:f>COUNTIFS('Fleet Register'!$V$5:$V$204,A36,'Fleet Register'!$D$5:$D$204,"Frontline",'Fleet Register'!$F$5:$F$204,"Very High",'Fleet Register'!$K$5:$K$204,"&gt;=5",'Fleet Register'!$K$5:$K$204,"&lt;=10")+COUNTIFS('Fleet Register'!$V$5:$V$204,A36,'Fleet Register'!$D$5:$D$204,"Frontline",'Fleet Register'!$F$5:$F$204,"High",'Fleet Register'!$K$5:$K$204,"&gt;=5",'Fleet Register'!$K$5:$K$204,"&lt;=10")+COUNTIFS('Fleet Register'!$V$5:$V$204,A36,'Fleet Register'!$D$5:$D$204,"Reserve",'Fleet Register'!$K$5:$K$204,"&gt;=7")</x:f>
        <x:v>0</x:v>
      </x:c>
      <x:c r="F36" s="99" t="n">
        <x:f>MAX(0,COUNTIF('Fleet Register'!$V$5:$V$204,A36)-D36-E36)</x:f>
        <x:v>0</x:v>
      </x:c>
      <x:c r="G36" s="99" t="n">
        <x:f>IF(COUNTA('Fleet Register'!$A$5:$A$204)=0,0,ROUNDUP(COUNTA('Fleet Register'!$A$5:$A$204)/'Rules &amp; Settings'!$B$6,0))</x:f>
        <x:v>7</x:v>
      </x:c>
      <x:c r="H36" s="119" t="str">
        <x:v>Complete the first full lifecycle and confirm the age profile is even before the next 25-year cycle.</x:v>
      </x:c>
    </x:row>
  </x:sheetData>
  <x:mergeCells>
    <x:mergeCell ref="A1:H1"/>
    <x:mergeCell ref="A2:H3"/>
  </x:mergeCells>
  <x:pageMargins left="0.7" right="0.7" top="0.75" bottom="0.75" header="0.3" footer="0.3"/>
  <x:drawing xmlns:r="http://schemas.openxmlformats.org/officeDocument/2006/relationships" r:id="R967261acf4ea4d01"/>
</x:worksheet>
</file>

<file path=xl/worksheets/sheet5.xml><?xml version="1.0" encoding="utf-8"?>
<x:worksheet xmlns:x="http://schemas.openxmlformats.org/spreadsheetml/2006/main">
  <x:sheetFormatPr defaultRowHeight="15"/>
  <x:cols>
    <x:col min="1" max="1" width="20" hidden="0" customWidth="1"/>
    <x:col min="2" max="2" width="15" hidden="0" customWidth="1"/>
    <x:col min="4" max="4" width="14" hidden="0" customWidth="1"/>
    <x:col min="5" max="5" width="13" hidden="0" customWidth="1"/>
    <x:col min="3" max="3" width="14" hidden="0" customWidth="1"/>
    <x:col min="6" max="6" width="13" hidden="0" customWidth="1"/>
    <x:col min="7" max="7" width="13" hidden="0" customWidth="1"/>
    <x:col min="8" max="8" width="13" hidden="0" customWidth="1"/>
    <x:col min="9" max="9" width="13" hidden="0" customWidth="1"/>
    <x:col min="10" max="10" width="17" hidden="0" customWidth="1"/>
    <x:col min="11" max="11" width="13" hidden="0" customWidth="1"/>
    <x:col min="12" max="12" width="13" hidden="0" customWidth="1"/>
    <x:col min="13" max="13" width="13" hidden="0" customWidth="1"/>
    <x:col min="14" max="14" width="13" hidden="0" customWidth="1"/>
  </x:cols>
  <x:sheetData>
    <x:row r="1" ht="40" customHeight="1">
      <x:c r="A1" s="188" t="str">
        <x:v>Orange Land Fire &amp; Rescue — Fleet Management Dashboard v2.0</x:v>
      </x:c>
      <x:c r="B1" s="188"/>
      <x:c r="C1" s="188"/>
      <x:c r="D1" s="188"/>
      <x:c r="E1" s="188"/>
      <x:c r="F1" s="188"/>
      <x:c r="G1" s="188"/>
      <x:c r="H1" s="188"/>
      <x:c r="I1" s="193"/>
      <x:c r="J1" s="193"/>
      <x:c r="K1" s="193"/>
      <x:c r="L1" s="193"/>
      <x:c r="M1" s="193"/>
      <x:c r="N1" s="193"/>
    </x:row>
    <x:row r="2" ht="26" customHeight="1">
      <x:c r="A2" s="315"/>
      <x:c r="B2" s="192"/>
      <x:c r="C2" s="192"/>
      <x:c r="D2" s="192"/>
      <x:c r="E2" s="192"/>
      <x:c r="F2" s="192"/>
      <x:c r="G2" s="192"/>
      <x:c r="H2" s="192"/>
      <x:c r="I2" s="193"/>
      <x:c r="J2" s="193"/>
      <x:c r="K2" s="193"/>
      <x:c r="L2" s="193"/>
      <x:c r="M2" s="193"/>
      <x:c r="N2" s="193"/>
    </x:row>
    <x:row r="3">
      <x:c r="A3" s="196" t="str">
        <x:v>FICTIONAL ORANGE LAND DEMONSTRATION — fleet health, lifecycle, capability, transfers, budget and future planning</x:v>
      </x:c>
      <x:c r="B3" s="196"/>
      <x:c r="C3" s="198"/>
      <x:c r="D3" s="196"/>
      <x:c r="E3" s="196"/>
      <x:c r="F3" s="198"/>
      <x:c r="G3" s="198"/>
      <x:c r="H3" s="198"/>
      <x:c r="I3" s="199"/>
      <x:c r="J3" s="199"/>
      <x:c r="K3" s="199"/>
      <x:c r="L3" s="199"/>
      <x:c r="M3" s="199"/>
      <x:c r="N3" s="199"/>
    </x:row>
    <x:row r="4" ht="26" customHeight="1">
      <x:c r="A4" s="288"/>
      <x:c r="B4" s="300"/>
      <x:c r="C4" s="301"/>
      <x:c r="D4" s="302"/>
      <x:c r="E4" s="303"/>
      <x:c r="F4" s="301"/>
      <x:c r="G4" s="301"/>
      <x:c r="H4" s="301"/>
      <x:c r="I4" s="277"/>
      <x:c r="J4" s="277"/>
      <x:c r="K4" s="277"/>
      <x:c r="L4" s="277"/>
      <x:c r="M4" s="277"/>
      <x:c r="N4" s="277"/>
    </x:row>
    <x:row r="5" ht="26" customHeight="1">
      <x:c r="A5" s="205" t="str">
        <x:v>Fleet Health</x:v>
      </x:c>
      <x:c r="B5" s="206"/>
      <x:c r="C5" s="224" t="str">
        <x:v>RED Alerts</x:v>
      </x:c>
      <x:c r="D5" s="224"/>
      <x:c r="E5" s="240" t="str">
        <x:v>AMBER Alerts</x:v>
      </x:c>
      <x:c r="F5" s="224"/>
      <x:c r="G5" s="224" t="str">
        <x:v>Vehicles 20+</x:v>
      </x:c>
      <x:c r="H5" s="224"/>
      <x:c r="I5" s="250" t="str">
        <x:v>Brigade Gaps</x:v>
      </x:c>
      <x:c r="J5" s="250"/>
      <x:c r="K5" s="250" t="str">
        <x:v>Pending Transfers</x:v>
      </x:c>
      <x:c r="L5" s="250"/>
      <x:c r="M5" s="250" t="str">
        <x:v>Overdue Service</x:v>
      </x:c>
      <x:c r="N5" s="250"/>
    </x:row>
    <x:row r="6" ht="26" customHeight="1">
      <x:c r="A6" s="217" t="str">
        <x:f>ROUND(AVERAGE('Fleet Register'!$AE$5:$AE$179),0)&amp;"/100"</x:f>
        <x:v>68/100</x:v>
      </x:c>
      <x:c r="B6" s="218"/>
      <x:c r="C6" s="234" t="n">
        <x:f>COUNTIF('Fleet Register'!$AM$5:$AM$179,"RED")</x:f>
        <x:v>69</x:v>
      </x:c>
      <x:c r="D6" s="235"/>
      <x:c r="E6" s="245" t="n">
        <x:f>COUNTIF('Fleet Register'!$AM$5:$AM$179,"AMBER")</x:f>
        <x:v>89</x:v>
      </x:c>
      <x:c r="F6" s="235"/>
      <x:c r="G6" s="234" t="n">
        <x:f>COUNTIF('Fleet Register'!$K$5:$K$179,"&gt;=20")</x:f>
        <x:v>30</x:v>
      </x:c>
      <x:c r="H6" s="235"/>
      <x:c r="I6" s="260" t="n">
        <x:f>COUNTIF('Brigade Profiles'!$N$5:$N$104,"&gt;0")</x:f>
        <x:v>3</x:v>
      </x:c>
      <x:c r="J6" s="261"/>
      <x:c r="K6" s="260" t="n">
        <x:f>COUNTIF('Transfer Requests'!$H$5:$H$19,"Pending")</x:f>
        <x:v>6</x:v>
      </x:c>
      <x:c r="L6" s="261"/>
      <x:c r="M6" s="260" t="n">
        <x:f>COUNTIF('Fleet Register'!$AA$5:$AA$179,"&lt;"&amp;TODAY())</x:f>
        <x:v>69</x:v>
      </x:c>
      <x:c r="N6" s="261"/>
    </x:row>
    <x:row r="7" ht="26" customHeight="1">
      <x:c r="A7" s="219"/>
      <x:c r="B7" s="220"/>
      <x:c r="C7" s="236"/>
      <x:c r="D7" s="237"/>
      <x:c r="E7" s="246"/>
      <x:c r="F7" s="237"/>
      <x:c r="G7" s="236"/>
      <x:c r="H7" s="237"/>
      <x:c r="I7" s="262"/>
      <x:c r="J7" s="263"/>
      <x:c r="K7" s="262"/>
      <x:c r="L7" s="263"/>
      <x:c r="M7" s="262"/>
      <x:c r="N7" s="263"/>
    </x:row>
    <x:row r="8" ht="26" customHeight="1">
      <x:c r="A8" s="288"/>
      <x:c r="B8" s="300"/>
      <x:c r="C8" s="301"/>
      <x:c r="D8" s="302"/>
      <x:c r="E8" s="303"/>
      <x:c r="F8" s="301"/>
      <x:c r="G8" s="301"/>
      <x:c r="H8" s="301"/>
      <x:c r="I8" s="277"/>
      <x:c r="J8" s="277"/>
      <x:c r="K8" s="277"/>
      <x:c r="L8" s="277"/>
      <x:c r="M8" s="277"/>
      <x:c r="N8" s="277"/>
    </x:row>
    <x:row r="9" ht="26" customHeight="1">
      <x:c r="A9" s="288"/>
      <x:c r="B9" s="300"/>
      <x:c r="C9" s="301"/>
      <x:c r="D9" s="302"/>
      <x:c r="E9" s="303"/>
      <x:c r="F9" s="301"/>
      <x:c r="G9" s="301"/>
      <x:c r="H9" s="301"/>
      <x:c r="I9" s="277"/>
      <x:c r="J9" s="277"/>
      <x:c r="K9" s="277"/>
      <x:c r="L9" s="277"/>
      <x:c r="M9" s="277"/>
      <x:c r="N9" s="277"/>
    </x:row>
    <x:row r="10" ht="26" customHeight="1">
      <x:c r="A10" s="304" t="str">
        <x:v>Regional Fleet Health</x:v>
      </x:c>
      <x:c r="B10" s="305"/>
      <x:c r="C10" s="306"/>
      <x:c r="D10" s="306"/>
      <x:c r="E10" s="306"/>
      <x:c r="F10" s="306"/>
      <x:c r="G10" s="306"/>
      <x:c r="H10" s="306"/>
      <x:c r="I10" s="277"/>
      <x:c r="J10" s="307" t="str">
        <x:v>Vehicle Health Distribution</x:v>
      </x:c>
      <x:c r="K10" s="307"/>
      <x:c r="L10" s="307"/>
      <x:c r="M10" s="307"/>
      <x:c r="N10" s="307"/>
    </x:row>
    <x:row r="11" ht="24" customHeight="1">
      <x:c r="A11" s="274" t="str">
        <x:v>Region</x:v>
      </x:c>
      <x:c r="B11" s="275" t="str">
        <x:v>Health Score</x:v>
      </x:c>
      <x:c r="C11" s="274" t="str">
        <x:v>Rating</x:v>
      </x:c>
      <x:c r="D11" s="274" t="str">
        <x:v>Vehicles 20+</x:v>
      </x:c>
      <x:c r="E11" s="301"/>
      <x:c r="F11" s="301"/>
      <x:c r="G11" s="301"/>
      <x:c r="H11" s="301"/>
      <x:c r="I11" s="277"/>
      <x:c r="J11" s="179" t="str">
        <x:v>Health</x:v>
      </x:c>
      <x:c r="K11" s="179" t="str">
        <x:v>Count</x:v>
      </x:c>
      <x:c r="L11" s="277"/>
      <x:c r="M11" s="277"/>
      <x:c r="N11" s="277"/>
    </x:row>
    <x:row r="12" ht="24" customHeight="1">
      <x:c r="A12" s="319" t="str">
        <x:f>'Regional Health'!A5</x:f>
        <x:v>Ironbark Ranges</x:v>
      </x:c>
      <x:c r="B12" s="319" t="n">
        <x:f>'Regional Health'!G5</x:f>
        <x:v>62.083333333333336</x:v>
      </x:c>
      <x:c r="C12" s="319" t="str">
        <x:f>'Regional Health'!H5</x:f>
        <x:v>AMBER</x:v>
      </x:c>
      <x:c r="D12" s="319" t="n">
        <x:f>'Regional Health'!E5</x:f>
        <x:v>4</x:v>
      </x:c>
      <x:c r="E12" s="301"/>
      <x:c r="F12" s="301"/>
      <x:c r="G12" s="301"/>
      <x:c r="H12" s="301"/>
      <x:c r="I12" s="277"/>
      <x:c r="J12" s="277" t="str">
        <x:v>GREEN</x:v>
      </x:c>
      <x:c r="K12" s="277" t="n">
        <x:f>COUNTIF('Fleet Register'!$AF$5:$AF$179,"GREEN")</x:f>
        <x:v>69</x:v>
      </x:c>
      <x:c r="L12" s="277"/>
      <x:c r="M12" s="277"/>
      <x:c r="N12" s="277"/>
    </x:row>
    <x:row r="13" ht="24" customHeight="1">
      <x:c r="A13" s="308" t="str">
        <x:f>'Regional Health'!A6</x:f>
        <x:v>Northern Tablelands</x:v>
      </x:c>
      <x:c r="B13" s="308" t="n">
        <x:f>'Regional Health'!G6</x:f>
        <x:v>66.58333333333333</x:v>
      </x:c>
      <x:c r="C13" s="309" t="str">
        <x:f>'Regional Health'!H6</x:f>
        <x:v>AMBER</x:v>
      </x:c>
      <x:c r="D13" s="309" t="n">
        <x:f>'Regional Health'!E6</x:f>
        <x:v>1</x:v>
      </x:c>
      <x:c r="E13" s="309"/>
      <x:c r="F13" s="309"/>
      <x:c r="G13" s="309"/>
      <x:c r="H13" s="309"/>
      <x:c r="I13" s="277"/>
      <x:c r="J13" s="277" t="str">
        <x:v>AMBER</x:v>
      </x:c>
      <x:c r="K13" s="277" t="n">
        <x:f>COUNTIF('Fleet Register'!$AF$5:$AF$179,"AMBER")</x:f>
        <x:v>54</x:v>
      </x:c>
      <x:c r="L13" s="277"/>
      <x:c r="M13" s="277"/>
      <x:c r="N13" s="277"/>
    </x:row>
    <x:row r="14" ht="24" customHeight="1">
      <x:c r="A14" s="320" t="str">
        <x:f>'Regional Health'!A7</x:f>
        <x:v>Orange Capital</x:v>
      </x:c>
      <x:c r="B14" s="321" t="n">
        <x:f>'Regional Health'!G7</x:f>
        <x:v>65.38461538461539</x:v>
      </x:c>
      <x:c r="C14" s="322" t="str">
        <x:f>'Regional Health'!H7</x:f>
        <x:v>AMBER</x:v>
      </x:c>
      <x:c r="D14" s="322" t="n">
        <x:f>'Regional Health'!E7</x:f>
        <x:v>4</x:v>
      </x:c>
      <x:c r="E14" s="309"/>
      <x:c r="F14" s="309"/>
      <x:c r="G14" s="309"/>
      <x:c r="H14" s="309"/>
      <x:c r="I14" s="277"/>
      <x:c r="J14" s="277" t="str">
        <x:v>RED</x:v>
      </x:c>
      <x:c r="K14" s="277" t="n">
        <x:f>COUNTIF('Fleet Register'!$AF$5:$AF$179,"RED")</x:f>
        <x:v>52</x:v>
      </x:c>
      <x:c r="L14" s="277"/>
      <x:c r="M14" s="277"/>
      <x:c r="N14" s="277"/>
    </x:row>
    <x:row r="15" ht="24" customHeight="1">
      <x:c r="A15" s="310" t="str">
        <x:f>'Regional Health'!A8</x:f>
        <x:v>Redgum Plains</x:v>
      </x:c>
      <x:c r="B15" s="311" t="n">
        <x:f>'Regional Health'!G8</x:f>
        <x:v>54.30769230769231</x:v>
      </x:c>
      <x:c r="C15" s="309" t="str">
        <x:f>'Regional Health'!H8</x:f>
        <x:v>RED</x:v>
      </x:c>
      <x:c r="D15" s="309" t="n">
        <x:f>'Regional Health'!E8</x:f>
        <x:v>11</x:v>
      </x:c>
      <x:c r="E15" s="309"/>
      <x:c r="F15" s="309"/>
      <x:c r="G15" s="309"/>
      <x:c r="H15" s="309"/>
      <x:c r="I15" s="277"/>
      <x:c r="J15" s="277"/>
      <x:c r="K15" s="277"/>
      <x:c r="L15" s="277"/>
      <x:c r="M15" s="277"/>
      <x:c r="N15" s="277"/>
    </x:row>
    <x:row r="16" ht="24" customHeight="1">
      <x:c r="A16" s="323" t="str">
        <x:f>'Regional Health'!A9</x:f>
        <x:v>Riverbend District</x:v>
      </x:c>
      <x:c r="B16" s="324" t="n">
        <x:f>'Regional Health'!G9</x:f>
        <x:v>69</x:v>
      </x:c>
      <x:c r="C16" s="319" t="str">
        <x:f>'Regional Health'!H9</x:f>
        <x:v>AMBER</x:v>
      </x:c>
      <x:c r="D16" s="319" t="n">
        <x:f>'Regional Health'!E9</x:f>
        <x:v>4</x:v>
      </x:c>
      <x:c r="E16" s="301"/>
      <x:c r="F16" s="301"/>
      <x:c r="G16" s="301"/>
      <x:c r="H16" s="301"/>
      <x:c r="I16" s="277"/>
      <x:c r="J16" s="277"/>
      <x:c r="K16" s="277"/>
      <x:c r="L16" s="277"/>
      <x:c r="M16" s="277"/>
      <x:c r="N16" s="277"/>
    </x:row>
    <x:row r="17" ht="24" customHeight="1">
      <x:c r="A17" s="312" t="str">
        <x:f>'Regional Health'!A10</x:f>
        <x:v>Southern Forests</x:v>
      </x:c>
      <x:c r="B17" s="318" t="n">
        <x:f>'Regional Health'!G10</x:f>
        <x:v>57.92307692307692</x:v>
      </x:c>
      <x:c r="C17" s="317" t="str">
        <x:f>'Regional Health'!H10</x:f>
        <x:v>RED</x:v>
      </x:c>
      <x:c r="D17" s="317" t="n">
        <x:f>'Regional Health'!E10</x:f>
        <x:v>3</x:v>
      </x:c>
      <x:c r="E17" s="301"/>
      <x:c r="F17" s="301"/>
      <x:c r="G17" s="301"/>
      <x:c r="H17" s="301"/>
      <x:c r="I17" s="277"/>
      <x:c r="J17" s="277"/>
      <x:c r="K17" s="277"/>
      <x:c r="L17" s="277"/>
      <x:c r="M17" s="277"/>
      <x:c r="N17" s="277"/>
    </x:row>
    <x:row r="18" ht="24" customHeight="1">
      <x:c r="A18" s="323" t="str">
        <x:f>'Regional Health'!A11</x:f>
        <x:v>Suncoast District</x:v>
      </x:c>
      <x:c r="B18" s="324" t="n">
        <x:f>'Regional Health'!G11</x:f>
        <x:v>74.23076923076923</x:v>
      </x:c>
      <x:c r="C18" s="319" t="str">
        <x:f>'Regional Health'!H11</x:f>
        <x:v>AMBER</x:v>
      </x:c>
      <x:c r="D18" s="319" t="n">
        <x:f>'Regional Health'!E11</x:f>
        <x:v>1</x:v>
      </x:c>
      <x:c r="E18" s="301"/>
      <x:c r="F18" s="301"/>
      <x:c r="G18" s="301"/>
      <x:c r="H18" s="301"/>
      <x:c r="I18" s="277"/>
      <x:c r="J18" s="277"/>
      <x:c r="K18" s="277"/>
      <x:c r="L18" s="277"/>
      <x:c r="M18" s="277"/>
      <x:c r="N18" s="277"/>
    </x:row>
    <x:row r="19" ht="24" customHeight="1">
      <x:c r="A19" s="312" t="str">
        <x:f>'Regional Health'!A12</x:f>
        <x:v>Western Mallee</x:v>
      </x:c>
      <x:c r="B19" s="318" t="n">
        <x:f>'Regional Health'!G12</x:f>
        <x:v>58.333333333333336</x:v>
      </x:c>
      <x:c r="C19" s="317" t="str">
        <x:f>'Regional Health'!H12</x:f>
        <x:v>RED</x:v>
      </x:c>
      <x:c r="D19" s="317" t="n">
        <x:f>'Regional Health'!E12</x:f>
        <x:v>2</x:v>
      </x:c>
      <x:c r="E19" s="301"/>
      <x:c r="F19" s="301"/>
      <x:c r="G19" s="301"/>
      <x:c r="H19" s="301"/>
      <x:c r="I19" s="277"/>
      <x:c r="J19" s="277"/>
      <x:c r="K19" s="277"/>
      <x:c r="L19" s="277"/>
      <x:c r="M19" s="277"/>
      <x:c r="N19" s="277"/>
    </x:row>
    <x:row r="20">
      <x:c r="A20" s="301"/>
      <x:c r="B20" s="301"/>
      <x:c r="C20" s="301"/>
      <x:c r="D20" s="301"/>
      <x:c r="E20" s="301"/>
      <x:c r="F20" s="301"/>
      <x:c r="G20" s="301"/>
      <x:c r="H20" s="301"/>
      <x:c r="I20" s="277"/>
      <x:c r="J20" s="277"/>
      <x:c r="K20" s="277"/>
      <x:c r="L20" s="277"/>
      <x:c r="M20" s="277"/>
      <x:c r="N20" s="277"/>
    </x:row>
    <x:row r="21">
      <x:c r="A21" s="301"/>
      <x:c r="B21" s="301"/>
      <x:c r="C21" s="301"/>
      <x:c r="D21" s="301"/>
      <x:c r="E21" s="301"/>
      <x:c r="F21" s="301"/>
      <x:c r="G21" s="301"/>
      <x:c r="H21" s="301"/>
      <x:c r="I21" s="277"/>
      <x:c r="J21" s="277"/>
      <x:c r="K21" s="277"/>
      <x:c r="L21" s="277"/>
      <x:c r="M21" s="277"/>
      <x:c r="N21" s="277"/>
    </x:row>
    <x:row r="22">
      <x:c r="A22" s="306" t="str">
        <x:v>10-Year Replacement Budget Outlook</x:v>
      </x:c>
      <x:c r="B22" s="306"/>
      <x:c r="C22" s="306"/>
      <x:c r="D22" s="306"/>
      <x:c r="E22" s="306"/>
      <x:c r="F22" s="306"/>
      <x:c r="G22" s="306"/>
      <x:c r="H22" s="306"/>
      <x:c r="I22" s="307"/>
      <x:c r="J22" s="307"/>
      <x:c r="K22" s="307"/>
      <x:c r="L22" s="307"/>
      <x:c r="M22" s="307"/>
      <x:c r="N22" s="307"/>
    </x:row>
    <x:row r="23" ht="28" customHeight="1">
      <x:c r="A23" s="274" t="str">
        <x:v>Year</x:v>
      </x:c>
      <x:c r="B23" s="274" t="str">
        <x:v>Replacements</x:v>
      </x:c>
      <x:c r="C23" s="274" t="str">
        <x:v>Planned Cost</x:v>
      </x:c>
      <x:c r="D23" s="274" t="str">
        <x:v>Budget</x:v>
      </x:c>
      <x:c r="E23" s="274" t="str">
        <x:v>Variance</x:v>
      </x:c>
      <x:c r="F23" s="274" t="str">
        <x:v>Status</x:v>
      </x:c>
      <x:c r="G23" s="301"/>
      <x:c r="H23" s="301"/>
      <x:c r="I23" s="277"/>
      <x:c r="J23" s="277"/>
      <x:c r="K23" s="277"/>
      <x:c r="L23" s="277"/>
      <x:c r="M23" s="277"/>
      <x:c r="N23" s="277"/>
    </x:row>
    <x:row r="24">
      <x:c r="A24" s="325" t="n">
        <x:f>'Budget Planner'!A5</x:f>
        <x:v>2026</x:v>
      </x:c>
      <x:c r="B24" s="325" t="n">
        <x:f>'Budget Planner'!B5</x:f>
        <x:v>29</x:v>
      </x:c>
      <x:c r="C24" s="326" t="n">
        <x:f>'Budget Planner'!C5</x:f>
        <x:v>17610000</x:v>
      </x:c>
      <x:c r="D24" s="326" t="n">
        <x:f>'Budget Planner'!D5</x:f>
        <x:v>4500000</x:v>
      </x:c>
      <x:c r="E24" s="326" t="n">
        <x:f>'Budget Planner'!E5</x:f>
        <x:v>-13110000</x:v>
      </x:c>
      <x:c r="F24" s="325" t="str">
        <x:f>'Budget Planner'!F5</x:f>
        <x:v>SHORTFALL</x:v>
      </x:c>
      <x:c r="G24" s="301"/>
      <x:c r="H24" s="301"/>
      <x:c r="I24" s="277"/>
      <x:c r="J24" s="277"/>
      <x:c r="K24" s="277"/>
      <x:c r="L24" s="277"/>
      <x:c r="M24" s="277"/>
      <x:c r="N24" s="277"/>
    </x:row>
    <x:row r="25">
      <x:c r="A25" s="277" t="n">
        <x:f>'Budget Planner'!A6</x:f>
        <x:v>2027</x:v>
      </x:c>
      <x:c r="B25" s="277" t="n">
        <x:f>'Budget Planner'!B6</x:f>
        <x:v>8</x:v>
      </x:c>
      <x:c r="C25" s="286" t="n">
        <x:f>'Budget Planner'!C6</x:f>
        <x:v>5180000</x:v>
      </x:c>
      <x:c r="D25" s="286" t="n">
        <x:f>'Budget Planner'!D6</x:f>
        <x:v>5000000</x:v>
      </x:c>
      <x:c r="E25" s="286" t="n">
        <x:f>'Budget Planner'!E6</x:f>
        <x:v>-180000</x:v>
      </x:c>
      <x:c r="F25" s="277" t="str">
        <x:f>'Budget Planner'!F6</x:f>
        <x:v>SHORTFALL</x:v>
      </x:c>
      <x:c r="G25" s="277"/>
      <x:c r="H25" s="277"/>
      <x:c r="I25" s="277"/>
      <x:c r="J25" s="277"/>
      <x:c r="K25" s="277"/>
      <x:c r="L25" s="277"/>
      <x:c r="M25" s="277"/>
      <x:c r="N25" s="277"/>
    </x:row>
    <x:row r="26">
      <x:c r="A26" s="327" t="n">
        <x:f>'Budget Planner'!A7</x:f>
        <x:v>2028</x:v>
      </x:c>
      <x:c r="B26" s="327" t="n">
        <x:f>'Budget Planner'!B7</x:f>
        <x:v>12</x:v>
      </x:c>
      <x:c r="C26" s="328" t="n">
        <x:f>'Budget Planner'!C7</x:f>
        <x:v>8060000</x:v>
      </x:c>
      <x:c r="D26" s="328" t="n">
        <x:f>'Budget Planner'!D7</x:f>
        <x:v>5500000</x:v>
      </x:c>
      <x:c r="E26" s="328" t="n">
        <x:f>'Budget Planner'!E7</x:f>
        <x:v>-2560000</x:v>
      </x:c>
      <x:c r="F26" s="327" t="str">
        <x:f>'Budget Planner'!F7</x:f>
        <x:v>SHORTFALL</x:v>
      </x:c>
      <x:c r="G26" s="277"/>
      <x:c r="H26" s="277"/>
      <x:c r="I26" s="277"/>
      <x:c r="J26" s="277"/>
      <x:c r="K26" s="277"/>
      <x:c r="L26" s="277"/>
      <x:c r="M26" s="277"/>
      <x:c r="N26" s="277"/>
    </x:row>
    <x:row r="27">
      <x:c r="A27" s="277" t="n">
        <x:f>'Budget Planner'!A8</x:f>
        <x:v>2029</x:v>
      </x:c>
      <x:c r="B27" s="277" t="n">
        <x:f>'Budget Planner'!B8</x:f>
        <x:v>4</x:v>
      </x:c>
      <x:c r="C27" s="286" t="n">
        <x:f>'Budget Planner'!C8</x:f>
        <x:v>2710000</x:v>
      </x:c>
      <x:c r="D27" s="286" t="n">
        <x:f>'Budget Planner'!D8</x:f>
        <x:v>5500000</x:v>
      </x:c>
      <x:c r="E27" s="286" t="n">
        <x:f>'Budget Planner'!E8</x:f>
        <x:v>2790000</x:v>
      </x:c>
      <x:c r="F27" s="277" t="str">
        <x:f>'Budget Planner'!F8</x:f>
        <x:v>FUNDED</x:v>
      </x:c>
      <x:c r="G27" s="277"/>
      <x:c r="H27" s="277"/>
      <x:c r="I27" s="277"/>
      <x:c r="J27" s="277"/>
      <x:c r="K27" s="277"/>
      <x:c r="L27" s="277"/>
      <x:c r="M27" s="277"/>
      <x:c r="N27" s="277"/>
    </x:row>
    <x:row r="28">
      <x:c r="A28" s="327" t="n">
        <x:f>'Budget Planner'!A9</x:f>
        <x:v>2030</x:v>
      </x:c>
      <x:c r="B28" s="327" t="n">
        <x:f>'Budget Planner'!B9</x:f>
        <x:v>13</x:v>
      </x:c>
      <x:c r="C28" s="328" t="n">
        <x:f>'Budget Planner'!C9</x:f>
        <x:v>8370000</x:v>
      </x:c>
      <x:c r="D28" s="328" t="n">
        <x:f>'Budget Planner'!D9</x:f>
        <x:v>6000000</x:v>
      </x:c>
      <x:c r="E28" s="328" t="n">
        <x:f>'Budget Planner'!E9</x:f>
        <x:v>-2370000</x:v>
      </x:c>
      <x:c r="F28" s="327" t="str">
        <x:f>'Budget Planner'!F9</x:f>
        <x:v>SHORTFALL</x:v>
      </x:c>
      <x:c r="G28" s="277"/>
      <x:c r="H28" s="277"/>
      <x:c r="I28" s="277"/>
      <x:c r="J28" s="277"/>
      <x:c r="K28" s="277"/>
      <x:c r="L28" s="277"/>
      <x:c r="M28" s="277"/>
      <x:c r="N28" s="277"/>
    </x:row>
    <x:row r="29">
      <x:c r="A29" s="277" t="n">
        <x:f>'Budget Planner'!A10</x:f>
        <x:v>2031</x:v>
      </x:c>
      <x:c r="B29" s="277" t="n">
        <x:f>'Budget Planner'!B10</x:f>
        <x:v>18</x:v>
      </x:c>
      <x:c r="C29" s="286" t="n">
        <x:f>'Budget Planner'!C10</x:f>
        <x:v>11290000</x:v>
      </x:c>
      <x:c r="D29" s="286" t="n">
        <x:f>'Budget Planner'!D10</x:f>
        <x:v>5500000</x:v>
      </x:c>
      <x:c r="E29" s="286" t="n">
        <x:f>'Budget Planner'!E10</x:f>
        <x:v>-5790000</x:v>
      </x:c>
      <x:c r="F29" s="277" t="str">
        <x:f>'Budget Planner'!F10</x:f>
        <x:v>SHORTFALL</x:v>
      </x:c>
      <x:c r="G29" s="277"/>
      <x:c r="H29" s="277"/>
      <x:c r="I29" s="277"/>
      <x:c r="J29" s="277"/>
      <x:c r="K29" s="277"/>
      <x:c r="L29" s="277"/>
      <x:c r="M29" s="277"/>
      <x:c r="N29" s="277"/>
    </x:row>
    <x:row r="30">
      <x:c r="A30" s="327" t="n">
        <x:f>'Budget Planner'!A11</x:f>
        <x:v>2032</x:v>
      </x:c>
      <x:c r="B30" s="327" t="n">
        <x:f>'Budget Planner'!B11</x:f>
        <x:v>7</x:v>
      </x:c>
      <x:c r="C30" s="328" t="n">
        <x:f>'Budget Planner'!C11</x:f>
        <x:v>4530000</x:v>
      </x:c>
      <x:c r="D30" s="328" t="n">
        <x:f>'Budget Planner'!D11</x:f>
        <x:v>5500000</x:v>
      </x:c>
      <x:c r="E30" s="328" t="n">
        <x:f>'Budget Planner'!E11</x:f>
        <x:v>970000</x:v>
      </x:c>
      <x:c r="F30" s="327" t="str">
        <x:f>'Budget Planner'!F11</x:f>
        <x:v>FUNDED</x:v>
      </x:c>
      <x:c r="G30" s="277"/>
      <x:c r="H30" s="277"/>
      <x:c r="I30" s="277"/>
      <x:c r="J30" s="277"/>
      <x:c r="K30" s="277"/>
      <x:c r="L30" s="277"/>
      <x:c r="M30" s="277"/>
      <x:c r="N30" s="277"/>
    </x:row>
    <x:row r="31">
      <x:c r="A31" s="277" t="n">
        <x:f>'Budget Planner'!A12</x:f>
        <x:v>2033</x:v>
      </x:c>
      <x:c r="B31" s="277" t="n">
        <x:f>'Budget Planner'!B12</x:f>
        <x:v>7</x:v>
      </x:c>
      <x:c r="C31" s="286" t="n">
        <x:f>'Budget Planner'!C12</x:f>
        <x:v>6420000</x:v>
      </x:c>
      <x:c r="D31" s="286" t="n">
        <x:f>'Budget Planner'!D12</x:f>
        <x:v>5800000</x:v>
      </x:c>
      <x:c r="E31" s="286" t="n">
        <x:f>'Budget Planner'!E12</x:f>
        <x:v>-620000</x:v>
      </x:c>
      <x:c r="F31" s="277" t="str">
        <x:f>'Budget Planner'!F12</x:f>
        <x:v>SHORTFALL</x:v>
      </x:c>
      <x:c r="G31" s="277"/>
      <x:c r="H31" s="277"/>
      <x:c r="I31" s="277"/>
      <x:c r="J31" s="277"/>
      <x:c r="K31" s="277"/>
      <x:c r="L31" s="277"/>
      <x:c r="M31" s="277"/>
      <x:c r="N31" s="277"/>
    </x:row>
    <x:row r="32">
      <x:c r="A32" s="327" t="n">
        <x:f>'Budget Planner'!A13</x:f>
        <x:v>2034</x:v>
      </x:c>
      <x:c r="B32" s="327" t="n">
        <x:f>'Budget Planner'!B13</x:f>
        <x:v>5</x:v>
      </x:c>
      <x:c r="C32" s="328" t="n">
        <x:f>'Budget Planner'!C13</x:f>
        <x:v>4320000</x:v>
      </x:c>
      <x:c r="D32" s="328" t="n">
        <x:f>'Budget Planner'!D13</x:f>
        <x:v>5800000</x:v>
      </x:c>
      <x:c r="E32" s="328" t="n">
        <x:f>'Budget Planner'!E13</x:f>
        <x:v>1480000</x:v>
      </x:c>
      <x:c r="F32" s="327" t="str">
        <x:f>'Budget Planner'!F13</x:f>
        <x:v>FUNDED</x:v>
      </x:c>
      <x:c r="G32" s="277"/>
      <x:c r="H32" s="277"/>
      <x:c r="I32" s="277"/>
      <x:c r="J32" s="277"/>
      <x:c r="K32" s="277"/>
      <x:c r="L32" s="277"/>
      <x:c r="M32" s="277"/>
      <x:c r="N32" s="277"/>
    </x:row>
    <x:row r="33">
      <x:c r="A33" s="277" t="n">
        <x:f>'Budget Planner'!A14</x:f>
        <x:v>2035</x:v>
      </x:c>
      <x:c r="B33" s="277" t="n">
        <x:f>'Budget Planner'!B14</x:f>
        <x:v>10</x:v>
      </x:c>
      <x:c r="C33" s="286" t="n">
        <x:f>'Budget Planner'!C14</x:f>
        <x:v>6550000</x:v>
      </x:c>
      <x:c r="D33" s="286" t="n">
        <x:f>'Budget Planner'!D14</x:f>
        <x:v>6000000</x:v>
      </x:c>
      <x:c r="E33" s="286" t="n">
        <x:f>'Budget Planner'!E14</x:f>
        <x:v>-550000</x:v>
      </x:c>
      <x:c r="F33" s="277" t="str">
        <x:f>'Budget Planner'!F14</x:f>
        <x:v>SHORTFALL</x:v>
      </x:c>
      <x:c r="G33" s="277"/>
      <x:c r="H33" s="277"/>
      <x:c r="I33" s="277"/>
      <x:c r="J33" s="277"/>
      <x:c r="K33" s="277"/>
      <x:c r="L33" s="277"/>
      <x:c r="M33" s="277"/>
      <x:c r="N33" s="277"/>
    </x:row>
    <x:row r="34">
      <x:c r="A34" s="277"/>
      <x:c r="B34" s="277"/>
      <x:c r="C34" s="277"/>
      <x:c r="D34" s="277"/>
      <x:c r="E34" s="277"/>
      <x:c r="F34" s="277"/>
      <x:c r="G34" s="277"/>
      <x:c r="H34" s="277"/>
      <x:c r="I34" s="277"/>
      <x:c r="J34" s="277"/>
      <x:c r="K34" s="277"/>
      <x:c r="L34" s="277"/>
      <x:c r="M34" s="277"/>
      <x:c r="N34" s="277"/>
    </x:row>
    <x:row r="35">
      <x:c r="A35" s="277"/>
      <x:c r="B35" s="277"/>
      <x:c r="C35" s="277"/>
      <x:c r="D35" s="277"/>
      <x:c r="E35" s="277"/>
      <x:c r="F35" s="277"/>
      <x:c r="G35" s="277"/>
      <x:c r="H35" s="277"/>
      <x:c r="I35" s="277"/>
      <x:c r="J35" s="277"/>
      <x:c r="K35" s="277"/>
      <x:c r="L35" s="277"/>
      <x:c r="M35" s="277"/>
      <x:c r="N35" s="277"/>
    </x:row>
  </x:sheetData>
  <x:mergeCells>
    <x:mergeCell ref="A1:H1"/>
    <x:mergeCell ref="A2:H2"/>
    <x:mergeCell ref="A1:N2"/>
    <x:mergeCell ref="A3:N3"/>
    <x:mergeCell ref="A5:B5"/>
    <x:mergeCell ref="A6:B7"/>
    <x:mergeCell ref="C5:D5"/>
    <x:mergeCell ref="C6:D7"/>
    <x:mergeCell ref="E5:F5"/>
    <x:mergeCell ref="E6:F7"/>
    <x:mergeCell ref="G5:H5"/>
    <x:mergeCell ref="G6:H7"/>
    <x:mergeCell ref="I5:J5"/>
    <x:mergeCell ref="I6:J7"/>
    <x:mergeCell ref="K5:L5"/>
    <x:mergeCell ref="K6:L7"/>
    <x:mergeCell ref="M5:N5"/>
    <x:mergeCell ref="M6:N7"/>
    <x:mergeCell ref="A10:H10"/>
    <x:mergeCell ref="J10:N10"/>
    <x:mergeCell ref="A22:N22"/>
  </x:mergeCells>
  <x:conditionalFormatting sqref="B12:B19">
    <x:cfRule type="colorScale" priority="1">
      <x:colorScale>
        <x:cfvo type="min"/>
        <x:cfvo type="percentile" val="50"/>
        <x:cfvo type="max"/>
        <x:color rgb="FFF5D7D9"/>
        <x:color rgb="FFF6E9B8"/>
        <x:color rgb="FFD8EFE4"/>
      </x:colorScale>
    </x:cfRule>
  </x:conditionalFormatting>
  <x:conditionalFormatting sqref="C12:C19">
    <x:cfRule type="expression" dxfId="30" priority="2">
      <x:formula>C12="GREEN"</x:formula>
    </x:cfRule>
    <x:cfRule type="expression" dxfId="31" priority="3">
      <x:formula>C12="AMBER"</x:formula>
    </x:cfRule>
    <x:cfRule type="expression" dxfId="32" priority="4">
      <x:formula>C12="RED"</x:formula>
    </x:cfRule>
  </x:conditionalFormatting>
  <x:conditionalFormatting sqref="F24:F33">
    <x:cfRule type="expression" dxfId="33" priority="5">
      <x:formula>F24="FUNDED"</x:formula>
    </x:cfRule>
    <x:cfRule type="expression" dxfId="34" priority="6">
      <x:formula>F24="SHORTFALL"</x:formula>
    </x:cfRule>
  </x:conditionalFormatting>
  <x:pageMargins left="0.7" right="0.7" top="0.75" bottom="0.75" header="0.3" footer="0.3"/>
  <x:drawing xmlns:r="http://schemas.openxmlformats.org/officeDocument/2006/relationships" r:id="R6448067f61234ede"/>
</x:worksheet>
</file>

<file path=xl/worksheets/sheet6.xml><?xml version="1.0" encoding="utf-8"?>
<x:worksheet xmlns:x="http://schemas.openxmlformats.org/spreadsheetml/2006/main">
  <x:sheetFormatPr defaultRowHeight="15"/>
  <x:cols>
    <x:col min="1" max="1" width="18" hidden="0" customWidth="1"/>
    <x:col min="2" max="2" width="18" hidden="0" customWidth="1"/>
    <x:col min="3" max="3" width="18" hidden="0" customWidth="1"/>
    <x:col min="4" max="4" width="18" hidden="0" customWidth="1"/>
    <x:col min="5" max="5" width="42" hidden="0" customWidth="1"/>
    <x:col min="6" max="6" width="30" hidden="0" customWidth="1"/>
  </x:cols>
  <x:sheetData>
    <x:row r="1" ht="30" customHeight="1">
      <x:c r="A1" s="169" t="str">
        <x:v>Orange Land — Vehicle Maintenance History</x:v>
      </x:c>
      <x:c r="B1" s="169"/>
      <x:c r="C1" s="169"/>
      <x:c r="D1" s="169"/>
      <x:c r="E1" s="169"/>
      <x:c r="F1" s="169"/>
      <x:c r="G1" s="277"/>
      <x:c r="H1" s="277"/>
      <x:c r="I1" s="277"/>
      <x:c r="J1" s="277"/>
      <x:c r="K1" s="277"/>
      <x:c r="L1" s="277"/>
      <x:c r="M1" s="277"/>
      <x:c r="N1" s="277"/>
      <x:c r="O1" s="277"/>
      <x:c r="P1" s="277"/>
      <x:c r="Q1" s="277"/>
      <x:c r="R1" s="277"/>
      <x:c r="S1" s="277"/>
      <x:c r="T1" s="277"/>
      <x:c r="U1" s="277"/>
      <x:c r="V1" s="277"/>
      <x:c r="W1" s="277"/>
      <x:c r="X1" s="277"/>
      <x:c r="Y1" s="277"/>
      <x:c r="Z1" s="277"/>
    </x:row>
    <x:row r="2" ht="30" customHeight="1">
      <x:c r="A2" s="173" t="str">
        <x:v>Basic service date and notes history. Fictional demonstration records for Version 2.0.</x:v>
      </x:c>
      <x:c r="B2" s="173"/>
      <x:c r="C2" s="173"/>
      <x:c r="D2" s="173"/>
      <x:c r="E2" s="173"/>
      <x:c r="F2" s="173"/>
    </x:row>
    <x:row r="4" ht="28" customHeight="1">
      <x:c r="A4" s="179" t="str">
        <x:v>Service ID</x:v>
      </x:c>
      <x:c r="B4" s="179" t="str">
        <x:v>Vehicle ID</x:v>
      </x:c>
      <x:c r="C4" s="179" t="str">
        <x:v>Brigade ID</x:v>
      </x:c>
      <x:c r="D4" s="179" t="str">
        <x:v>Service Date</x:v>
      </x:c>
      <x:c r="E4" s="179" t="str">
        <x:v>Service Notes</x:v>
      </x:c>
      <x:c r="F4" s="179" t="str">
        <x:v>Document Reference</x:v>
      </x:c>
    </x:row>
    <x:row r="5">
      <x:c r="A5" t="str">
        <x:v>SVC-0001</x:v>
      </x:c>
      <x:c r="B5" t="str">
        <x:v>OLF-0001</x:v>
      </x:c>
      <x:c r="C5" t="str">
        <x:v>B001</x:v>
      </x:c>
      <x:c r="D5" s="164" t="n">
        <x:v>46046</x:v>
      </x:c>
      <x:c r="E5" t="str">
        <x:v>Scheduled service inspection completed.</x:v>
      </x:c>
      <x:c r="F5" t="str">
        <x:v>OLF-0001-service-2026.pdf</x:v>
      </x:c>
    </x:row>
    <x:row r="6">
      <x:c r="A6" t="str">
        <x:v>SVC-0002</x:v>
      </x:c>
      <x:c r="B6" t="str">
        <x:v>OLF-0002</x:v>
      </x:c>
      <x:c r="C6" t="str">
        <x:v>B001</x:v>
      </x:c>
      <x:c r="D6" s="164" t="n">
        <x:v>45899</x:v>
      </x:c>
      <x:c r="E6" t="str">
        <x:v>Scheduled service inspection completed.</x:v>
      </x:c>
      <x:c r="F6" t="str">
        <x:v>OLF-0002-service-2025.pdf</x:v>
      </x:c>
    </x:row>
    <x:row r="7">
      <x:c r="A7" t="str">
        <x:v>SVC-0003</x:v>
      </x:c>
      <x:c r="B7" t="str">
        <x:v>OLF-0003</x:v>
      </x:c>
      <x:c r="C7" t="str">
        <x:v>B001</x:v>
      </x:c>
      <x:c r="D7" s="164" t="n">
        <x:v>46007</x:v>
      </x:c>
      <x:c r="E7" t="str">
        <x:v>Scheduled service inspection completed.</x:v>
      </x:c>
      <x:c r="F7" t="str">
        <x:v>OLF-0003-service-2025.pdf</x:v>
      </x:c>
    </x:row>
    <x:row r="8">
      <x:c r="A8" t="str">
        <x:v>SVC-0004</x:v>
      </x:c>
      <x:c r="B8" t="str">
        <x:v>OLF-0004</x:v>
      </x:c>
      <x:c r="C8" t="str">
        <x:v>B002</x:v>
      </x:c>
      <x:c r="D8" s="164" t="n">
        <x:v>45958</x:v>
      </x:c>
      <x:c r="E8" t="str">
        <x:v>Scheduled service inspection completed.</x:v>
      </x:c>
      <x:c r="F8" t="str">
        <x:v>OLF-0004-service-2025.pdf</x:v>
      </x:c>
    </x:row>
    <x:row r="9">
      <x:c r="A9" t="str">
        <x:v>SVC-0005</x:v>
      </x:c>
      <x:c r="B9" t="str">
        <x:v>OLF-0005</x:v>
      </x:c>
      <x:c r="C9" t="str">
        <x:v>B002</x:v>
      </x:c>
      <x:c r="D9" s="164" t="n">
        <x:v>45955</x:v>
      </x:c>
      <x:c r="E9" t="str">
        <x:v>Scheduled service inspection completed.</x:v>
      </x:c>
      <x:c r="F9" t="str">
        <x:v>OLF-0005-service-2025.pdf</x:v>
      </x:c>
    </x:row>
    <x:row r="10">
      <x:c r="A10" t="str">
        <x:v>SVC-0006</x:v>
      </x:c>
      <x:c r="B10" t="str">
        <x:v>OLF-0006</x:v>
      </x:c>
      <x:c r="C10" t="str">
        <x:v>B003</x:v>
      </x:c>
      <x:c r="D10" s="164" t="n">
        <x:v>46086</x:v>
      </x:c>
      <x:c r="E10" t="str">
        <x:v>Scheduled service inspection completed.</x:v>
      </x:c>
      <x:c r="F10" t="str">
        <x:v>OLF-0006-service-2026.pdf</x:v>
      </x:c>
    </x:row>
    <x:row r="11">
      <x:c r="A11" t="str">
        <x:v>SVC-0007</x:v>
      </x:c>
      <x:c r="B11" t="str">
        <x:v>OLF-0007</x:v>
      </x:c>
      <x:c r="C11" t="str">
        <x:v>B003</x:v>
      </x:c>
      <x:c r="D11" s="164" t="n">
        <x:v>45890</x:v>
      </x:c>
      <x:c r="E11" t="str">
        <x:v>Scheduled service inspection completed.</x:v>
      </x:c>
      <x:c r="F11" t="str">
        <x:v>OLF-0007-service-2025.pdf</x:v>
      </x:c>
    </x:row>
    <x:row r="12">
      <x:c r="A12" t="str">
        <x:v>SVC-0008</x:v>
      </x:c>
      <x:c r="B12" t="str">
        <x:v>OLF-0008</x:v>
      </x:c>
      <x:c r="C12" t="str">
        <x:v>B004</x:v>
      </x:c>
      <x:c r="D12" s="164" t="n">
        <x:v>45893</x:v>
      </x:c>
      <x:c r="E12" t="str">
        <x:v>Scheduled service completed; mechanical condition noted for fleet review.</x:v>
      </x:c>
      <x:c r="F12" t="str">
        <x:v>OLF-0008-service-2025.pdf</x:v>
      </x:c>
    </x:row>
    <x:row r="13">
      <x:c r="A13" t="str">
        <x:v>SVC-0009</x:v>
      </x:c>
      <x:c r="B13" t="str">
        <x:v>OLF-0009</x:v>
      </x:c>
      <x:c r="C13" t="str">
        <x:v>B004</x:v>
      </x:c>
      <x:c r="D13" s="164" t="n">
        <x:v>45847</x:v>
      </x:c>
      <x:c r="E13" t="str">
        <x:v>Scheduled service completed; mechanical condition noted for fleet review.</x:v>
      </x:c>
      <x:c r="F13" t="str">
        <x:v>OLF-0009-service-2025.pdf</x:v>
      </x:c>
    </x:row>
    <x:row r="14">
      <x:c r="A14" t="str">
        <x:v>SVC-0010</x:v>
      </x:c>
      <x:c r="B14" t="str">
        <x:v>OLF-0010</x:v>
      </x:c>
      <x:c r="C14" t="str">
        <x:v>B005</x:v>
      </x:c>
      <x:c r="D14" s="164" t="n">
        <x:v>45991</x:v>
      </x:c>
      <x:c r="E14" t="str">
        <x:v>Scheduled service inspection completed.</x:v>
      </x:c>
      <x:c r="F14" t="str">
        <x:v>OLF-0010-service-2025.pdf</x:v>
      </x:c>
    </x:row>
    <x:row r="15">
      <x:c r="A15" t="str">
        <x:v>SVC-0011</x:v>
      </x:c>
      <x:c r="B15" t="str">
        <x:v>OLF-0011</x:v>
      </x:c>
      <x:c r="C15" t="str">
        <x:v>B005</x:v>
      </x:c>
      <x:c r="D15" s="164" t="n">
        <x:v>45862</x:v>
      </x:c>
      <x:c r="E15" t="str">
        <x:v>Scheduled service inspection completed.</x:v>
      </x:c>
      <x:c r="F15" t="str">
        <x:v>OLF-0011-service-2025.pdf</x:v>
      </x:c>
    </x:row>
    <x:row r="16">
      <x:c r="A16" t="str">
        <x:v>SVC-0012</x:v>
      </x:c>
      <x:c r="B16" t="str">
        <x:v>OLF-0012</x:v>
      </x:c>
      <x:c r="C16" t="str">
        <x:v>B005</x:v>
      </x:c>
      <x:c r="D16" s="164" t="n">
        <x:v>46072</x:v>
      </x:c>
      <x:c r="E16" t="str">
        <x:v>Scheduled service inspection completed.</x:v>
      </x:c>
      <x:c r="F16" t="str">
        <x:v>OLF-0012-service-2026.pdf</x:v>
      </x:c>
    </x:row>
    <x:row r="17">
      <x:c r="A17" t="str">
        <x:v>SVC-0013</x:v>
      </x:c>
      <x:c r="B17" t="str">
        <x:v>OLF-0013</x:v>
      </x:c>
      <x:c r="C17" t="str">
        <x:v>B006</x:v>
      </x:c>
      <x:c r="D17" s="164" t="n">
        <x:v>46028</x:v>
      </x:c>
      <x:c r="E17" t="str">
        <x:v>Scheduled service inspection completed.</x:v>
      </x:c>
      <x:c r="F17" t="str">
        <x:v>OLF-0013-service-2026.pdf</x:v>
      </x:c>
    </x:row>
    <x:row r="18">
      <x:c r="A18" t="str">
        <x:v>SVC-0014</x:v>
      </x:c>
      <x:c r="B18" t="str">
        <x:v>OLF-0014</x:v>
      </x:c>
      <x:c r="C18" t="str">
        <x:v>B006</x:v>
      </x:c>
      <x:c r="D18" s="164" t="n">
        <x:v>45972</x:v>
      </x:c>
      <x:c r="E18" t="str">
        <x:v>Scheduled service inspection completed.</x:v>
      </x:c>
      <x:c r="F18" t="str">
        <x:v>OLF-0014-service-2025.pdf</x:v>
      </x:c>
    </x:row>
    <x:row r="19">
      <x:c r="A19" t="str">
        <x:v>SVC-0015</x:v>
      </x:c>
      <x:c r="B19" t="str">
        <x:v>OLF-0015</x:v>
      </x:c>
      <x:c r="C19" t="str">
        <x:v>B006</x:v>
      </x:c>
      <x:c r="D19" s="164" t="n">
        <x:v>45931</x:v>
      </x:c>
      <x:c r="E19" t="str">
        <x:v>Scheduled service completed; mechanical condition noted for fleet review.</x:v>
      </x:c>
      <x:c r="F19" t="str">
        <x:v>OLF-0015-service-2025.pdf</x:v>
      </x:c>
    </x:row>
    <x:row r="20">
      <x:c r="A20" t="str">
        <x:v>SVC-0016</x:v>
      </x:c>
      <x:c r="B20" t="str">
        <x:v>OLF-0016</x:v>
      </x:c>
      <x:c r="C20" t="str">
        <x:v>B007</x:v>
      </x:c>
      <x:c r="D20" s="164" t="n">
        <x:v>45970</x:v>
      </x:c>
      <x:c r="E20" t="str">
        <x:v>Scheduled service inspection completed.</x:v>
      </x:c>
      <x:c r="F20" t="str">
        <x:v>OLF-0016-service-2025.pdf</x:v>
      </x:c>
    </x:row>
    <x:row r="21">
      <x:c r="A21" t="str">
        <x:v>SVC-0017</x:v>
      </x:c>
      <x:c r="B21" t="str">
        <x:v>OLF-0017</x:v>
      </x:c>
      <x:c r="C21" t="str">
        <x:v>B007</x:v>
      </x:c>
      <x:c r="D21" s="164" t="n">
        <x:v>45868</x:v>
      </x:c>
      <x:c r="E21" t="str">
        <x:v>Scheduled service inspection completed.</x:v>
      </x:c>
      <x:c r="F21" t="str">
        <x:v>OLF-0017-service-2025.pdf</x:v>
      </x:c>
    </x:row>
    <x:row r="22">
      <x:c r="A22" t="str">
        <x:v>SVC-0018</x:v>
      </x:c>
      <x:c r="B22" t="str">
        <x:v>OLF-0018</x:v>
      </x:c>
      <x:c r="C22" t="str">
        <x:v>B007</x:v>
      </x:c>
      <x:c r="D22" s="164" t="n">
        <x:v>46035</x:v>
      </x:c>
      <x:c r="E22" t="str">
        <x:v>Scheduled service inspection completed.</x:v>
      </x:c>
      <x:c r="F22" t="str">
        <x:v>OLF-0018-service-2026.pdf</x:v>
      </x:c>
    </x:row>
    <x:row r="23">
      <x:c r="A23" t="str">
        <x:v>SVC-0019</x:v>
      </x:c>
      <x:c r="B23" t="str">
        <x:v>OLF-0019</x:v>
      </x:c>
      <x:c r="C23" t="str">
        <x:v>B008</x:v>
      </x:c>
      <x:c r="D23" s="164" t="n">
        <x:v>46095</x:v>
      </x:c>
      <x:c r="E23" t="str">
        <x:v>Scheduled service inspection completed.</x:v>
      </x:c>
      <x:c r="F23" t="str">
        <x:v>OLF-0019-service-2026.pdf</x:v>
      </x:c>
    </x:row>
    <x:row r="24">
      <x:c r="A24" t="str">
        <x:v>SVC-0020</x:v>
      </x:c>
      <x:c r="B24" t="str">
        <x:v>OLF-0020</x:v>
      </x:c>
      <x:c r="C24" t="str">
        <x:v>B008</x:v>
      </x:c>
      <x:c r="D24" s="164" t="n">
        <x:v>46077</x:v>
      </x:c>
      <x:c r="E24" t="str">
        <x:v>Scheduled service inspection completed.</x:v>
      </x:c>
      <x:c r="F24" t="str">
        <x:v>OLF-0020-service-2026.pdf</x:v>
      </x:c>
    </x:row>
    <x:row r="25">
      <x:c r="A25" t="str">
        <x:v>SVC-0021</x:v>
      </x:c>
      <x:c r="B25" t="str">
        <x:v>OLF-0021</x:v>
      </x:c>
      <x:c r="C25" t="str">
        <x:v>B008</x:v>
      </x:c>
      <x:c r="D25" s="164" t="n">
        <x:v>45876</x:v>
      </x:c>
      <x:c r="E25" t="str">
        <x:v>Scheduled service inspection completed.</x:v>
      </x:c>
      <x:c r="F25" t="str">
        <x:v>OLF-0021-service-2025.pdf</x:v>
      </x:c>
    </x:row>
    <x:row r="26">
      <x:c r="A26" t="str">
        <x:v>SVC-0022</x:v>
      </x:c>
      <x:c r="B26" t="str">
        <x:v>OLF-0022</x:v>
      </x:c>
      <x:c r="C26" t="str">
        <x:v>B009</x:v>
      </x:c>
      <x:c r="D26" s="164" t="n">
        <x:v>45895</x:v>
      </x:c>
      <x:c r="E26" t="str">
        <x:v>Scheduled service inspection completed.</x:v>
      </x:c>
      <x:c r="F26" t="str">
        <x:v>OLF-0022-service-2025.pdf</x:v>
      </x:c>
    </x:row>
    <x:row r="27">
      <x:c r="A27" t="str">
        <x:v>SVC-0023</x:v>
      </x:c>
      <x:c r="B27" t="str">
        <x:v>OLF-0023</x:v>
      </x:c>
      <x:c r="C27" t="str">
        <x:v>B009</x:v>
      </x:c>
      <x:c r="D27" s="164" t="n">
        <x:v>45706</x:v>
      </x:c>
      <x:c r="E27" t="str">
        <x:v>Scheduled service completed; mechanical condition noted for fleet review.</x:v>
      </x:c>
      <x:c r="F27" t="str">
        <x:v>OLF-0023-service-2025.pdf</x:v>
      </x:c>
    </x:row>
    <x:row r="28">
      <x:c r="A28" t="str">
        <x:v>SVC-0024</x:v>
      </x:c>
      <x:c r="B28" t="str">
        <x:v>OLF-0024</x:v>
      </x:c>
      <x:c r="C28" t="str">
        <x:v>B010</x:v>
      </x:c>
      <x:c r="D28" s="164" t="n">
        <x:v>45931</x:v>
      </x:c>
      <x:c r="E28" t="str">
        <x:v>Scheduled service inspection completed.</x:v>
      </x:c>
      <x:c r="F28" t="str">
        <x:v>OLF-0024-service-2025.pdf</x:v>
      </x:c>
    </x:row>
    <x:row r="29">
      <x:c r="A29" t="str">
        <x:v>SVC-0025</x:v>
      </x:c>
      <x:c r="B29" t="str">
        <x:v>OLF-0025</x:v>
      </x:c>
      <x:c r="C29" t="str">
        <x:v>B011</x:v>
      </x:c>
      <x:c r="D29" s="164" t="n">
        <x:v>45863</x:v>
      </x:c>
      <x:c r="E29" t="str">
        <x:v>Scheduled service completed; mechanical condition noted for fleet review.</x:v>
      </x:c>
      <x:c r="F29" t="str">
        <x:v>OLF-0025-service-2025.pdf</x:v>
      </x:c>
    </x:row>
    <x:row r="30">
      <x:c r="A30" t="str">
        <x:v>SVC-0026</x:v>
      </x:c>
      <x:c r="B30" t="str">
        <x:v>OLF-0026</x:v>
      </x:c>
      <x:c r="C30" t="str">
        <x:v>B012</x:v>
      </x:c>
      <x:c r="D30" s="164" t="n">
        <x:v>46121</x:v>
      </x:c>
      <x:c r="E30" t="str">
        <x:v>Scheduled service inspection completed.</x:v>
      </x:c>
      <x:c r="F30" t="str">
        <x:v>OLF-0026-service-2026.pdf</x:v>
      </x:c>
    </x:row>
    <x:row r="31">
      <x:c r="A31" t="str">
        <x:v>SVC-0027</x:v>
      </x:c>
      <x:c r="B31" t="str">
        <x:v>OLF-0027</x:v>
      </x:c>
      <x:c r="C31" t="str">
        <x:v>B012</x:v>
      </x:c>
      <x:c r="D31" s="164" t="n">
        <x:v>45726</x:v>
      </x:c>
      <x:c r="E31" t="str">
        <x:v>Scheduled service completed; mechanical condition noted for fleet review.</x:v>
      </x:c>
      <x:c r="F31" t="str">
        <x:v>OLF-0027-service-2025.pdf</x:v>
      </x:c>
    </x:row>
    <x:row r="32">
      <x:c r="A32" t="str">
        <x:v>SVC-0028</x:v>
      </x:c>
      <x:c r="B32" t="str">
        <x:v>OLF-0028</x:v>
      </x:c>
      <x:c r="C32" t="str">
        <x:v>B013</x:v>
      </x:c>
      <x:c r="D32" s="164" t="n">
        <x:v>46074</x:v>
      </x:c>
      <x:c r="E32" t="str">
        <x:v>Scheduled service inspection completed.</x:v>
      </x:c>
      <x:c r="F32" t="str">
        <x:v>OLF-0028-service-2026.pdf</x:v>
      </x:c>
    </x:row>
    <x:row r="33">
      <x:c r="A33" t="str">
        <x:v>SVC-0029</x:v>
      </x:c>
      <x:c r="B33" t="str">
        <x:v>OLF-0029</x:v>
      </x:c>
      <x:c r="C33" t="str">
        <x:v>B013</x:v>
      </x:c>
      <x:c r="D33" s="164" t="n">
        <x:v>46152</x:v>
      </x:c>
      <x:c r="E33" t="str">
        <x:v>Scheduled service inspection completed.</x:v>
      </x:c>
      <x:c r="F33" t="str">
        <x:v>OLF-0029-service-2026.pdf</x:v>
      </x:c>
    </x:row>
    <x:row r="34">
      <x:c r="A34" t="str">
        <x:v>SVC-0030</x:v>
      </x:c>
      <x:c r="B34" t="str">
        <x:v>OLF-0030</x:v>
      </x:c>
      <x:c r="C34" t="str">
        <x:v>B014</x:v>
      </x:c>
      <x:c r="D34" s="164" t="n">
        <x:v>45699</x:v>
      </x:c>
      <x:c r="E34" t="str">
        <x:v>Scheduled service completed; mechanical condition noted for fleet review.</x:v>
      </x:c>
      <x:c r="F34" t="str">
        <x:v>OLF-0030-service-2025.pdf</x:v>
      </x:c>
    </x:row>
    <x:row r="35">
      <x:c r="A35" t="str">
        <x:v>SVC-0031</x:v>
      </x:c>
      <x:c r="B35" t="str">
        <x:v>OLF-0031</x:v>
      </x:c>
      <x:c r="C35" t="str">
        <x:v>B015</x:v>
      </x:c>
      <x:c r="D35" s="164" t="n">
        <x:v>45901</x:v>
      </x:c>
      <x:c r="E35" t="str">
        <x:v>Scheduled service inspection completed.</x:v>
      </x:c>
      <x:c r="F35" t="str">
        <x:v>OLF-0031-service-2025.pdf</x:v>
      </x:c>
    </x:row>
    <x:row r="36">
      <x:c r="A36" t="str">
        <x:v>SVC-0032</x:v>
      </x:c>
      <x:c r="B36" t="str">
        <x:v>OLF-0032</x:v>
      </x:c>
      <x:c r="C36" t="str">
        <x:v>B015</x:v>
      </x:c>
      <x:c r="D36" s="164" t="n">
        <x:v>46027</x:v>
      </x:c>
      <x:c r="E36" t="str">
        <x:v>Scheduled service inspection completed.</x:v>
      </x:c>
      <x:c r="F36" t="str">
        <x:v>OLF-0032-service-2026.pdf</x:v>
      </x:c>
    </x:row>
    <x:row r="37">
      <x:c r="A37" t="str">
        <x:v>SVC-0033</x:v>
      </x:c>
      <x:c r="B37" t="str">
        <x:v>OLF-0033</x:v>
      </x:c>
      <x:c r="C37" t="str">
        <x:v>B016</x:v>
      </x:c>
      <x:c r="D37" s="164" t="n">
        <x:v>45941</x:v>
      </x:c>
      <x:c r="E37" t="str">
        <x:v>Scheduled service completed; mechanical condition noted for fleet review.</x:v>
      </x:c>
      <x:c r="F37" t="str">
        <x:v>OLF-0033-service-2025.pdf</x:v>
      </x:c>
    </x:row>
    <x:row r="38">
      <x:c r="A38" t="str">
        <x:v>SVC-0034</x:v>
      </x:c>
      <x:c r="B38" t="str">
        <x:v>OLF-0034</x:v>
      </x:c>
      <x:c r="C38" t="str">
        <x:v>B016</x:v>
      </x:c>
      <x:c r="D38" s="164" t="n">
        <x:v>45947</x:v>
      </x:c>
      <x:c r="E38" t="str">
        <x:v>Scheduled service completed; mechanical condition noted for fleet review.</x:v>
      </x:c>
      <x:c r="F38" t="str">
        <x:v>OLF-0034-service-2025.pdf</x:v>
      </x:c>
    </x:row>
    <x:row r="39">
      <x:c r="A39" t="str">
        <x:v>SVC-0035</x:v>
      </x:c>
      <x:c r="B39" t="str">
        <x:v>OLF-0035</x:v>
      </x:c>
      <x:c r="C39" t="str">
        <x:v>B017</x:v>
      </x:c>
      <x:c r="D39" s="164" t="n">
        <x:v>45677</x:v>
      </x:c>
      <x:c r="E39" t="str">
        <x:v>Scheduled service completed; mechanical condition noted for fleet review.</x:v>
      </x:c>
      <x:c r="F39" t="str">
        <x:v>OLF-0035-service-2025.pdf</x:v>
      </x:c>
    </x:row>
    <x:row r="40">
      <x:c r="A40" t="str">
        <x:v>SVC-0036</x:v>
      </x:c>
      <x:c r="B40" t="str">
        <x:v>OLF-0036</x:v>
      </x:c>
      <x:c r="C40" t="str">
        <x:v>B018</x:v>
      </x:c>
      <x:c r="D40" s="164" t="n">
        <x:v>45737</x:v>
      </x:c>
      <x:c r="E40" t="str">
        <x:v>Scheduled service inspection completed.</x:v>
      </x:c>
      <x:c r="F40" t="str">
        <x:v>OLF-0036-service-2025.pdf</x:v>
      </x:c>
    </x:row>
    <x:row r="41">
      <x:c r="A41" t="str">
        <x:v>SVC-0037</x:v>
      </x:c>
      <x:c r="B41" t="str">
        <x:v>OLF-0037</x:v>
      </x:c>
      <x:c r="C41" t="str">
        <x:v>B019</x:v>
      </x:c>
      <x:c r="D41" s="164" t="n">
        <x:v>45943</x:v>
      </x:c>
      <x:c r="E41" t="str">
        <x:v>Scheduled service completed; mechanical condition noted for fleet review.</x:v>
      </x:c>
      <x:c r="F41" t="str">
        <x:v>OLF-0037-service-2025.pdf</x:v>
      </x:c>
    </x:row>
    <x:row r="42">
      <x:c r="A42" t="str">
        <x:v>SVC-0038</x:v>
      </x:c>
      <x:c r="B42" t="str">
        <x:v>OLF-0038</x:v>
      </x:c>
      <x:c r="C42" t="str">
        <x:v>B019</x:v>
      </x:c>
      <x:c r="D42" s="164" t="n">
        <x:v>45688</x:v>
      </x:c>
      <x:c r="E42" t="str">
        <x:v>Scheduled service completed; mechanical condition noted for fleet review.</x:v>
      </x:c>
      <x:c r="F42" t="str">
        <x:v>OLF-0038-service-2025.pdf</x:v>
      </x:c>
    </x:row>
    <x:row r="43">
      <x:c r="A43" t="str">
        <x:v>SVC-0039</x:v>
      </x:c>
      <x:c r="B43" t="str">
        <x:v>OLF-0039</x:v>
      </x:c>
      <x:c r="C43" t="str">
        <x:v>B020</x:v>
      </x:c>
      <x:c r="D43" s="164" t="n">
        <x:v>46124</x:v>
      </x:c>
      <x:c r="E43" t="str">
        <x:v>Scheduled service inspection completed.</x:v>
      </x:c>
      <x:c r="F43" t="str">
        <x:v>OLF-0039-service-2026.pdf</x:v>
      </x:c>
    </x:row>
    <x:row r="44">
      <x:c r="A44" t="str">
        <x:v>SVC-0040</x:v>
      </x:c>
      <x:c r="B44" t="str">
        <x:v>OLF-0040</x:v>
      </x:c>
      <x:c r="C44" t="str">
        <x:v>B020</x:v>
      </x:c>
      <x:c r="D44" s="164" t="n">
        <x:v>45930</x:v>
      </x:c>
      <x:c r="E44" t="str">
        <x:v>Scheduled service inspection completed.</x:v>
      </x:c>
      <x:c r="F44" t="str">
        <x:v>OLF-0040-service-2025.pdf</x:v>
      </x:c>
    </x:row>
    <x:row r="45">
      <x:c r="A45" t="str">
        <x:v>SVC-0041</x:v>
      </x:c>
      <x:c r="B45" t="str">
        <x:v>OLF-0041</x:v>
      </x:c>
      <x:c r="C45" t="str">
        <x:v>B021</x:v>
      </x:c>
      <x:c r="D45" s="164" t="n">
        <x:v>45845</x:v>
      </x:c>
      <x:c r="E45" t="str">
        <x:v>Scheduled service completed; mechanical condition noted for fleet review.</x:v>
      </x:c>
      <x:c r="F45" t="str">
        <x:v>OLF-0041-service-2025.pdf</x:v>
      </x:c>
    </x:row>
    <x:row r="46">
      <x:c r="A46" t="str">
        <x:v>SVC-0042</x:v>
      </x:c>
      <x:c r="B46" t="str">
        <x:v>OLF-0042</x:v>
      </x:c>
      <x:c r="C46" t="str">
        <x:v>B021</x:v>
      </x:c>
      <x:c r="D46" s="164" t="n">
        <x:v>45919</x:v>
      </x:c>
      <x:c r="E46" t="str">
        <x:v>Scheduled service inspection completed.</x:v>
      </x:c>
      <x:c r="F46" t="str">
        <x:v>OLF-0042-service-2025.pdf</x:v>
      </x:c>
    </x:row>
    <x:row r="47">
      <x:c r="A47" t="str">
        <x:v>SVC-0043</x:v>
      </x:c>
      <x:c r="B47" t="str">
        <x:v>OLF-0043</x:v>
      </x:c>
      <x:c r="C47" t="str">
        <x:v>B022</x:v>
      </x:c>
      <x:c r="D47" s="164" t="n">
        <x:v>45819</x:v>
      </x:c>
      <x:c r="E47" t="str">
        <x:v>Scheduled service inspection completed.</x:v>
      </x:c>
      <x:c r="F47" t="str">
        <x:v>OLF-0043-service-2025.pdf</x:v>
      </x:c>
    </x:row>
    <x:row r="48">
      <x:c r="A48" t="str">
        <x:v>SVC-0044</x:v>
      </x:c>
      <x:c r="B48" t="str">
        <x:v>OLF-0044</x:v>
      </x:c>
      <x:c r="C48" t="str">
        <x:v>B022</x:v>
      </x:c>
      <x:c r="D48" s="164" t="n">
        <x:v>45688</x:v>
      </x:c>
      <x:c r="E48" t="str">
        <x:v>Scheduled service completed; mechanical condition noted for fleet review.</x:v>
      </x:c>
      <x:c r="F48" t="str">
        <x:v>OLF-0044-service-2025.pdf</x:v>
      </x:c>
    </x:row>
    <x:row r="49">
      <x:c r="A49" t="str">
        <x:v>SVC-0045</x:v>
      </x:c>
      <x:c r="B49" t="str">
        <x:v>OLF-0045</x:v>
      </x:c>
      <x:c r="C49" t="str">
        <x:v>B023</x:v>
      </x:c>
      <x:c r="D49" s="164" t="n">
        <x:v>45848</x:v>
      </x:c>
      <x:c r="E49" t="str">
        <x:v>Scheduled service completed; mechanical condition noted for fleet review.</x:v>
      </x:c>
      <x:c r="F49" t="str">
        <x:v>OLF-0045-service-2025.pdf</x:v>
      </x:c>
    </x:row>
    <x:row r="50">
      <x:c r="A50" t="str">
        <x:v>SVC-0046</x:v>
      </x:c>
      <x:c r="B50" t="str">
        <x:v>OLF-0046</x:v>
      </x:c>
      <x:c r="C50" t="str">
        <x:v>B024</x:v>
      </x:c>
      <x:c r="D50" s="164" t="n">
        <x:v>46173</x:v>
      </x:c>
      <x:c r="E50" t="str">
        <x:v>Scheduled service inspection completed.</x:v>
      </x:c>
      <x:c r="F50" t="str">
        <x:v>OLF-0046-service-2026.pdf</x:v>
      </x:c>
    </x:row>
    <x:row r="51">
      <x:c r="A51" t="str">
        <x:v>SVC-0047</x:v>
      </x:c>
      <x:c r="B51" t="str">
        <x:v>OLF-0047</x:v>
      </x:c>
      <x:c r="C51" t="str">
        <x:v>B024</x:v>
      </x:c>
      <x:c r="D51" s="164" t="n">
        <x:v>45961</x:v>
      </x:c>
      <x:c r="E51" t="str">
        <x:v>Scheduled service inspection completed.</x:v>
      </x:c>
      <x:c r="F51" t="str">
        <x:v>OLF-0047-service-2025.pdf</x:v>
      </x:c>
    </x:row>
    <x:row r="52">
      <x:c r="A52" t="str">
        <x:v>SVC-0048</x:v>
      </x:c>
      <x:c r="B52" t="str">
        <x:v>OLF-0048</x:v>
      </x:c>
      <x:c r="C52" t="str">
        <x:v>B025</x:v>
      </x:c>
      <x:c r="D52" s="164" t="n">
        <x:v>45935</x:v>
      </x:c>
      <x:c r="E52" t="str">
        <x:v>Scheduled service inspection completed.</x:v>
      </x:c>
      <x:c r="F52" t="str">
        <x:v>OLF-0048-service-2025.pdf</x:v>
      </x:c>
    </x:row>
    <x:row r="53">
      <x:c r="A53" t="str">
        <x:v>SVC-0049</x:v>
      </x:c>
      <x:c r="B53" t="str">
        <x:v>OLF-0049</x:v>
      </x:c>
      <x:c r="C53" t="str">
        <x:v>B026</x:v>
      </x:c>
      <x:c r="D53" s="164" t="n">
        <x:v>46122</x:v>
      </x:c>
      <x:c r="E53" t="str">
        <x:v>Scheduled service inspection completed.</x:v>
      </x:c>
      <x:c r="F53" t="str">
        <x:v>OLF-0049-service-2026.pdf</x:v>
      </x:c>
    </x:row>
    <x:row r="54">
      <x:c r="A54" t="str">
        <x:v>SVC-0050</x:v>
      </x:c>
      <x:c r="B54" t="str">
        <x:v>OLF-0050</x:v>
      </x:c>
      <x:c r="C54" t="str">
        <x:v>B027</x:v>
      </x:c>
      <x:c r="D54" s="164" t="n">
        <x:v>45957</x:v>
      </x:c>
      <x:c r="E54" t="str">
        <x:v>Scheduled service inspection completed.</x:v>
      </x:c>
      <x:c r="F54" t="str">
        <x:v>OLF-0050-service-2025.pdf</x:v>
      </x:c>
    </x:row>
    <x:row r="55">
      <x:c r="A55" t="str">
        <x:v>SVC-0051</x:v>
      </x:c>
      <x:c r="B55" t="str">
        <x:v>OLF-0051</x:v>
      </x:c>
      <x:c r="C55" t="str">
        <x:v>B027</x:v>
      </x:c>
      <x:c r="D55" s="164" t="n">
        <x:v>45947</x:v>
      </x:c>
      <x:c r="E55" t="str">
        <x:v>Scheduled service inspection completed.</x:v>
      </x:c>
      <x:c r="F55" t="str">
        <x:v>OLF-0051-service-2025.pdf</x:v>
      </x:c>
    </x:row>
    <x:row r="56">
      <x:c r="A56" t="str">
        <x:v>SVC-0052</x:v>
      </x:c>
      <x:c r="B56" t="str">
        <x:v>OLF-0052</x:v>
      </x:c>
      <x:c r="C56" t="str">
        <x:v>B028</x:v>
      </x:c>
      <x:c r="D56" s="164" t="n">
        <x:v>45882</x:v>
      </x:c>
      <x:c r="E56" t="str">
        <x:v>Scheduled service inspection completed.</x:v>
      </x:c>
      <x:c r="F56" t="str">
        <x:v>OLF-0052-service-2025.pdf</x:v>
      </x:c>
    </x:row>
    <x:row r="57">
      <x:c r="A57" t="str">
        <x:v>SVC-0053</x:v>
      </x:c>
      <x:c r="B57" t="str">
        <x:v>OLF-0053</x:v>
      </x:c>
      <x:c r="C57" t="str">
        <x:v>B028</x:v>
      </x:c>
      <x:c r="D57" s="164" t="n">
        <x:v>45786</x:v>
      </x:c>
      <x:c r="E57" t="str">
        <x:v>Service completed; breakdown history reviewed with senior mechanic.</x:v>
      </x:c>
      <x:c r="F57" t="str">
        <x:v>OLF-0053-service-2025.pdf</x:v>
      </x:c>
    </x:row>
    <x:row r="58">
      <x:c r="A58" t="str">
        <x:v>SVC-0054</x:v>
      </x:c>
      <x:c r="B58" t="str">
        <x:v>OLF-0054</x:v>
      </x:c>
      <x:c r="C58" t="str">
        <x:v>B029</x:v>
      </x:c>
      <x:c r="D58" s="164" t="n">
        <x:v>46057</x:v>
      </x:c>
      <x:c r="E58" t="str">
        <x:v>Scheduled service inspection completed.</x:v>
      </x:c>
      <x:c r="F58" t="str">
        <x:v>OLF-0054-service-2026.pdf</x:v>
      </x:c>
    </x:row>
    <x:row r="59">
      <x:c r="A59" t="str">
        <x:v>SVC-0055</x:v>
      </x:c>
      <x:c r="B59" t="str">
        <x:v>OLF-0055</x:v>
      </x:c>
      <x:c r="C59" t="str">
        <x:v>B030</x:v>
      </x:c>
      <x:c r="D59" s="164" t="n">
        <x:v>46149</x:v>
      </x:c>
      <x:c r="E59" t="str">
        <x:v>Scheduled service inspection completed.</x:v>
      </x:c>
      <x:c r="F59" t="str">
        <x:v>OLF-0055-service-2026.pdf</x:v>
      </x:c>
    </x:row>
    <x:row r="60">
      <x:c r="A60" t="str">
        <x:v>SVC-0056</x:v>
      </x:c>
      <x:c r="B60" t="str">
        <x:v>OLF-0056</x:v>
      </x:c>
      <x:c r="C60" t="str">
        <x:v>B031</x:v>
      </x:c>
      <x:c r="D60" s="164" t="n">
        <x:v>45911</x:v>
      </x:c>
      <x:c r="E60" t="str">
        <x:v>Scheduled service inspection completed.</x:v>
      </x:c>
      <x:c r="F60" t="str">
        <x:v>OLF-0056-service-2025.pdf</x:v>
      </x:c>
    </x:row>
    <x:row r="61">
      <x:c r="A61" t="str">
        <x:v>SVC-0057</x:v>
      </x:c>
      <x:c r="B61" t="str">
        <x:v>OLF-0057</x:v>
      </x:c>
      <x:c r="C61" t="str">
        <x:v>B031</x:v>
      </x:c>
      <x:c r="D61" s="164" t="n">
        <x:v>45895</x:v>
      </x:c>
      <x:c r="E61" t="str">
        <x:v>Scheduled service inspection completed.</x:v>
      </x:c>
      <x:c r="F61" t="str">
        <x:v>OLF-0057-service-2025.pdf</x:v>
      </x:c>
    </x:row>
    <x:row r="62">
      <x:c r="A62" t="str">
        <x:v>SVC-0058</x:v>
      </x:c>
      <x:c r="B62" t="str">
        <x:v>OLF-0058</x:v>
      </x:c>
      <x:c r="C62" t="str">
        <x:v>B032</x:v>
      </x:c>
      <x:c r="D62" s="164" t="n">
        <x:v>46143</x:v>
      </x:c>
      <x:c r="E62" t="str">
        <x:v>Scheduled service inspection completed.</x:v>
      </x:c>
      <x:c r="F62" t="str">
        <x:v>OLF-0058-service-2026.pdf</x:v>
      </x:c>
    </x:row>
    <x:row r="63">
      <x:c r="A63" t="str">
        <x:v>SVC-0059</x:v>
      </x:c>
      <x:c r="B63" t="str">
        <x:v>OLF-0059</x:v>
      </x:c>
      <x:c r="C63" t="str">
        <x:v>B032</x:v>
      </x:c>
      <x:c r="D63" s="164" t="n">
        <x:v>45922</x:v>
      </x:c>
      <x:c r="E63" t="str">
        <x:v>Scheduled service completed; mechanical condition noted for fleet review.</x:v>
      </x:c>
      <x:c r="F63" t="str">
        <x:v>OLF-0059-service-2025.pdf</x:v>
      </x:c>
    </x:row>
    <x:row r="64">
      <x:c r="A64" t="str">
        <x:v>SVC-0060</x:v>
      </x:c>
      <x:c r="B64" t="str">
        <x:v>OLF-0060</x:v>
      </x:c>
      <x:c r="C64" t="str">
        <x:v>B033</x:v>
      </x:c>
      <x:c r="D64" s="164" t="n">
        <x:v>45779</x:v>
      </x:c>
      <x:c r="E64" t="str">
        <x:v>Scheduled service completed; mechanical condition noted for fleet review.</x:v>
      </x:c>
      <x:c r="F64" t="str">
        <x:v>OLF-0060-service-2025.pdf</x:v>
      </x:c>
    </x:row>
    <x:row r="65">
      <x:c r="A65" t="str">
        <x:v>SVC-0061</x:v>
      </x:c>
      <x:c r="B65" t="str">
        <x:v>OLF-0061</x:v>
      </x:c>
      <x:c r="C65" t="str">
        <x:v>B034</x:v>
      </x:c>
      <x:c r="D65" s="164" t="n">
        <x:v>45996</x:v>
      </x:c>
      <x:c r="E65" t="str">
        <x:v>Scheduled service inspection completed.</x:v>
      </x:c>
      <x:c r="F65" t="str">
        <x:v>OLF-0061-service-2025.pdf</x:v>
      </x:c>
    </x:row>
    <x:row r="66">
      <x:c r="A66" t="str">
        <x:v>SVC-0062</x:v>
      </x:c>
      <x:c r="B66" t="str">
        <x:v>OLF-0062</x:v>
      </x:c>
      <x:c r="C66" t="str">
        <x:v>B034</x:v>
      </x:c>
      <x:c r="D66" s="164" t="n">
        <x:v>45659</x:v>
      </x:c>
      <x:c r="E66" t="str">
        <x:v>Scheduled service completed; mechanical condition noted for fleet review.</x:v>
      </x:c>
      <x:c r="F66" t="str">
        <x:v>OLF-0062-service-2025.pdf</x:v>
      </x:c>
    </x:row>
    <x:row r="67">
      <x:c r="A67" t="str">
        <x:v>SVC-0063</x:v>
      </x:c>
      <x:c r="B67" t="str">
        <x:v>OLF-0063</x:v>
      </x:c>
      <x:c r="C67" t="str">
        <x:v>B035</x:v>
      </x:c>
      <x:c r="D67" s="164" t="n">
        <x:v>45940</x:v>
      </x:c>
      <x:c r="E67" t="str">
        <x:v>Scheduled service inspection completed.</x:v>
      </x:c>
      <x:c r="F67" t="str">
        <x:v>OLF-0063-service-2025.pdf</x:v>
      </x:c>
    </x:row>
    <x:row r="68">
      <x:c r="A68" t="str">
        <x:v>SVC-0064</x:v>
      </x:c>
      <x:c r="B68" t="str">
        <x:v>OLF-0064</x:v>
      </x:c>
      <x:c r="C68" t="str">
        <x:v>B036</x:v>
      </x:c>
      <x:c r="D68" s="164" t="n">
        <x:v>46012</x:v>
      </x:c>
      <x:c r="E68" t="str">
        <x:v>Scheduled service inspection completed.</x:v>
      </x:c>
      <x:c r="F68" t="str">
        <x:v>OLF-0064-service-2025.pdf</x:v>
      </x:c>
    </x:row>
    <x:row r="69">
      <x:c r="A69" t="str">
        <x:v>SVC-0065</x:v>
      </x:c>
      <x:c r="B69" t="str">
        <x:v>OLF-0065</x:v>
      </x:c>
      <x:c r="C69" t="str">
        <x:v>B037</x:v>
      </x:c>
      <x:c r="D69" s="164" t="n">
        <x:v>45687</x:v>
      </x:c>
      <x:c r="E69" t="str">
        <x:v>Service completed; breakdown history reviewed with senior mechanic.</x:v>
      </x:c>
      <x:c r="F69" t="str">
        <x:v>OLF-0065-service-2025.pdf</x:v>
      </x:c>
    </x:row>
    <x:row r="70">
      <x:c r="A70" t="str">
        <x:v>SVC-0066</x:v>
      </x:c>
      <x:c r="B70" t="str">
        <x:v>OLF-0066</x:v>
      </x:c>
      <x:c r="C70" t="str">
        <x:v>B038</x:v>
      </x:c>
      <x:c r="D70" s="164" t="n">
        <x:v>45921</x:v>
      </x:c>
      <x:c r="E70" t="str">
        <x:v>Scheduled service inspection completed.</x:v>
      </x:c>
      <x:c r="F70" t="str">
        <x:v>OLF-0066-service-2025.pdf</x:v>
      </x:c>
    </x:row>
    <x:row r="71">
      <x:c r="A71" t="str">
        <x:v>SVC-0067</x:v>
      </x:c>
      <x:c r="B71" t="str">
        <x:v>OLF-0067</x:v>
      </x:c>
      <x:c r="C71" t="str">
        <x:v>B039</x:v>
      </x:c>
      <x:c r="D71" s="164" t="n">
        <x:v>46105</x:v>
      </x:c>
      <x:c r="E71" t="str">
        <x:v>Scheduled service inspection completed.</x:v>
      </x:c>
      <x:c r="F71" t="str">
        <x:v>OLF-0067-service-2026.pdf</x:v>
      </x:c>
    </x:row>
    <x:row r="72">
      <x:c r="A72" t="str">
        <x:v>SVC-0068</x:v>
      </x:c>
      <x:c r="B72" t="str">
        <x:v>OLF-0068</x:v>
      </x:c>
      <x:c r="C72" t="str">
        <x:v>B039</x:v>
      </x:c>
      <x:c r="D72" s="164" t="n">
        <x:v>46115</x:v>
      </x:c>
      <x:c r="E72" t="str">
        <x:v>Scheduled service inspection completed.</x:v>
      </x:c>
      <x:c r="F72" t="str">
        <x:v>OLF-0068-service-2026.pdf</x:v>
      </x:c>
    </x:row>
    <x:row r="73">
      <x:c r="A73" t="str">
        <x:v>SVC-0069</x:v>
      </x:c>
      <x:c r="B73" t="str">
        <x:v>OLF-0069</x:v>
      </x:c>
      <x:c r="C73" t="str">
        <x:v>B039</x:v>
      </x:c>
      <x:c r="D73" s="164" t="n">
        <x:v>45916</x:v>
      </x:c>
      <x:c r="E73" t="str">
        <x:v>Scheduled service inspection completed.</x:v>
      </x:c>
      <x:c r="F73" t="str">
        <x:v>OLF-0069-service-2025.pdf</x:v>
      </x:c>
    </x:row>
    <x:row r="74">
      <x:c r="A74" t="str">
        <x:v>SVC-0070</x:v>
      </x:c>
      <x:c r="B74" t="str">
        <x:v>OLF-0070</x:v>
      </x:c>
      <x:c r="C74" t="str">
        <x:v>B040</x:v>
      </x:c>
      <x:c r="D74" s="164" t="n">
        <x:v>45713</x:v>
      </x:c>
      <x:c r="E74" t="str">
        <x:v>Scheduled service inspection completed.</x:v>
      </x:c>
      <x:c r="F74" t="str">
        <x:v>OLF-0070-service-2025.pdf</x:v>
      </x:c>
    </x:row>
    <x:row r="75">
      <x:c r="A75" t="str">
        <x:v>SVC-0071</x:v>
      </x:c>
      <x:c r="B75" t="str">
        <x:v>OLF-0071</x:v>
      </x:c>
      <x:c r="C75" t="str">
        <x:v>B041</x:v>
      </x:c>
      <x:c r="D75" s="164" t="n">
        <x:v>45988</x:v>
      </x:c>
      <x:c r="E75" t="str">
        <x:v>Scheduled service inspection completed.</x:v>
      </x:c>
      <x:c r="F75" t="str">
        <x:v>OLF-0071-service-2025.pdf</x:v>
      </x:c>
    </x:row>
    <x:row r="76">
      <x:c r="A76" t="str">
        <x:v>SVC-0072</x:v>
      </x:c>
      <x:c r="B76" t="str">
        <x:v>OLF-0072</x:v>
      </x:c>
      <x:c r="C76" t="str">
        <x:v>B041</x:v>
      </x:c>
      <x:c r="D76" s="164" t="n">
        <x:v>45738</x:v>
      </x:c>
      <x:c r="E76" t="str">
        <x:v>Service completed; breakdown history reviewed with senior mechanic.</x:v>
      </x:c>
      <x:c r="F76" t="str">
        <x:v>OLF-0072-service-2025.pdf</x:v>
      </x:c>
    </x:row>
    <x:row r="77">
      <x:c r="A77" t="str">
        <x:v>SVC-0073</x:v>
      </x:c>
      <x:c r="B77" t="str">
        <x:v>OLF-0073</x:v>
      </x:c>
      <x:c r="C77" t="str">
        <x:v>B042</x:v>
      </x:c>
      <x:c r="D77" s="164" t="n">
        <x:v>46122</x:v>
      </x:c>
      <x:c r="E77" t="str">
        <x:v>Scheduled service inspection completed.</x:v>
      </x:c>
      <x:c r="F77" t="str">
        <x:v>OLF-0073-service-2026.pdf</x:v>
      </x:c>
    </x:row>
    <x:row r="78">
      <x:c r="A78" t="str">
        <x:v>SVC-0074</x:v>
      </x:c>
      <x:c r="B78" t="str">
        <x:v>OLF-0074</x:v>
      </x:c>
      <x:c r="C78" t="str">
        <x:v>B042</x:v>
      </x:c>
      <x:c r="D78" s="164" t="n">
        <x:v>46181</x:v>
      </x:c>
      <x:c r="E78" t="str">
        <x:v>Scheduled service inspection completed.</x:v>
      </x:c>
      <x:c r="F78" t="str">
        <x:v>OLF-0074-service-2026.pdf</x:v>
      </x:c>
    </x:row>
    <x:row r="79">
      <x:c r="A79" t="str">
        <x:v>SVC-0075</x:v>
      </x:c>
      <x:c r="B79" t="str">
        <x:v>OLF-0075</x:v>
      </x:c>
      <x:c r="C79" t="str">
        <x:v>B042</x:v>
      </x:c>
      <x:c r="D79" s="164" t="n">
        <x:v>46100</x:v>
      </x:c>
      <x:c r="E79" t="str">
        <x:v>Scheduled service inspection completed.</x:v>
      </x:c>
      <x:c r="F79" t="str">
        <x:v>OLF-0075-service-2026.pdf</x:v>
      </x:c>
    </x:row>
    <x:row r="80">
      <x:c r="A80" t="str">
        <x:v>SVC-0076</x:v>
      </x:c>
      <x:c r="B80" t="str">
        <x:v>OLF-0076</x:v>
      </x:c>
      <x:c r="C80" t="str">
        <x:v>B043</x:v>
      </x:c>
      <x:c r="D80" s="164" t="n">
        <x:v>45930</x:v>
      </x:c>
      <x:c r="E80" t="str">
        <x:v>Scheduled service inspection completed.</x:v>
      </x:c>
      <x:c r="F80" t="str">
        <x:v>OLF-0076-service-2025.pdf</x:v>
      </x:c>
    </x:row>
    <x:row r="81">
      <x:c r="A81" t="str">
        <x:v>SVC-0077</x:v>
      </x:c>
      <x:c r="B81" t="str">
        <x:v>OLF-0077</x:v>
      </x:c>
      <x:c r="C81" t="str">
        <x:v>B043</x:v>
      </x:c>
      <x:c r="D81" s="164" t="n">
        <x:v>45899</x:v>
      </x:c>
      <x:c r="E81" t="str">
        <x:v>Scheduled service inspection completed.</x:v>
      </x:c>
      <x:c r="F81" t="str">
        <x:v>OLF-0077-service-2025.pdf</x:v>
      </x:c>
    </x:row>
    <x:row r="82">
      <x:c r="A82" t="str">
        <x:v>SVC-0078</x:v>
      </x:c>
      <x:c r="B82" t="str">
        <x:v>OLF-0078</x:v>
      </x:c>
      <x:c r="C82" t="str">
        <x:v>B043</x:v>
      </x:c>
      <x:c r="D82" s="164" t="n">
        <x:v>45995</x:v>
      </x:c>
      <x:c r="E82" t="str">
        <x:v>Scheduled service inspection completed.</x:v>
      </x:c>
      <x:c r="F82" t="str">
        <x:v>OLF-0078-service-2025.pdf</x:v>
      </x:c>
    </x:row>
    <x:row r="83">
      <x:c r="A83" t="str">
        <x:v>SVC-0079</x:v>
      </x:c>
      <x:c r="B83" t="str">
        <x:v>OLF-0079</x:v>
      </x:c>
      <x:c r="C83" t="str">
        <x:v>B044</x:v>
      </x:c>
      <x:c r="D83" s="164" t="n">
        <x:v>46171</x:v>
      </x:c>
      <x:c r="E83" t="str">
        <x:v>Scheduled service inspection completed.</x:v>
      </x:c>
      <x:c r="F83" t="str">
        <x:v>OLF-0079-service-2026.pdf</x:v>
      </x:c>
    </x:row>
    <x:row r="84">
      <x:c r="A84" t="str">
        <x:v>SVC-0080</x:v>
      </x:c>
      <x:c r="B84" t="str">
        <x:v>OLF-0080</x:v>
      </x:c>
      <x:c r="C84" t="str">
        <x:v>B044</x:v>
      </x:c>
      <x:c r="D84" s="164" t="n">
        <x:v>46112</x:v>
      </x:c>
      <x:c r="E84" t="str">
        <x:v>Scheduled service inspection completed.</x:v>
      </x:c>
      <x:c r="F84" t="str">
        <x:v>OLF-0080-service-2026.pdf</x:v>
      </x:c>
    </x:row>
    <x:row r="85">
      <x:c r="A85" t="str">
        <x:v>SVC-0081</x:v>
      </x:c>
      <x:c r="B85" t="str">
        <x:v>OLF-0081</x:v>
      </x:c>
      <x:c r="C85" t="str">
        <x:v>B045</x:v>
      </x:c>
      <x:c r="D85" s="164" t="n">
        <x:v>45977</x:v>
      </x:c>
      <x:c r="E85" t="str">
        <x:v>Scheduled service inspection completed.</x:v>
      </x:c>
      <x:c r="F85" t="str">
        <x:v>OLF-0081-service-2025.pdf</x:v>
      </x:c>
    </x:row>
    <x:row r="86">
      <x:c r="A86" t="str">
        <x:v>SVC-0082</x:v>
      </x:c>
      <x:c r="B86" t="str">
        <x:v>OLF-0082</x:v>
      </x:c>
      <x:c r="C86" t="str">
        <x:v>B045</x:v>
      </x:c>
      <x:c r="D86" s="164" t="n">
        <x:v>46007</x:v>
      </x:c>
      <x:c r="E86" t="str">
        <x:v>Scheduled service inspection completed.</x:v>
      </x:c>
      <x:c r="F86" t="str">
        <x:v>OLF-0082-service-2025.pdf</x:v>
      </x:c>
    </x:row>
    <x:row r="87">
      <x:c r="A87" t="str">
        <x:v>SVC-0083</x:v>
      </x:c>
      <x:c r="B87" t="str">
        <x:v>OLF-0083</x:v>
      </x:c>
      <x:c r="C87" t="str">
        <x:v>B045</x:v>
      </x:c>
      <x:c r="D87" s="164" t="n">
        <x:v>45928</x:v>
      </x:c>
      <x:c r="E87" t="str">
        <x:v>Scheduled service inspection completed.</x:v>
      </x:c>
      <x:c r="F87" t="str">
        <x:v>OLF-0083-service-2025.pdf</x:v>
      </x:c>
    </x:row>
    <x:row r="88">
      <x:c r="A88" t="str">
        <x:v>SVC-0084</x:v>
      </x:c>
      <x:c r="B88" t="str">
        <x:v>OLF-0084</x:v>
      </x:c>
      <x:c r="C88" t="str">
        <x:v>B046</x:v>
      </x:c>
      <x:c r="D88" s="164" t="n">
        <x:v>45951</x:v>
      </x:c>
      <x:c r="E88" t="str">
        <x:v>Scheduled service inspection completed.</x:v>
      </x:c>
      <x:c r="F88" t="str">
        <x:v>OLF-0084-service-2025.pdf</x:v>
      </x:c>
    </x:row>
    <x:row r="89">
      <x:c r="A89" t="str">
        <x:v>SVC-0085</x:v>
      </x:c>
      <x:c r="B89" t="str">
        <x:v>OLF-0085</x:v>
      </x:c>
      <x:c r="C89" t="str">
        <x:v>B046</x:v>
      </x:c>
      <x:c r="D89" s="164" t="n">
        <x:v>45860</x:v>
      </x:c>
      <x:c r="E89" t="str">
        <x:v>Scheduled service inspection completed.</x:v>
      </x:c>
      <x:c r="F89" t="str">
        <x:v>OLF-0085-service-2025.pdf</x:v>
      </x:c>
    </x:row>
    <x:row r="90">
      <x:c r="A90" t="str">
        <x:v>SVC-0086</x:v>
      </x:c>
      <x:c r="B90" t="str">
        <x:v>OLF-0086</x:v>
      </x:c>
      <x:c r="C90" t="str">
        <x:v>B047</x:v>
      </x:c>
      <x:c r="D90" s="164" t="n">
        <x:v>45823</x:v>
      </x:c>
      <x:c r="E90" t="str">
        <x:v>Scheduled service completed; mechanical condition noted for fleet review.</x:v>
      </x:c>
      <x:c r="F90" t="str">
        <x:v>OLF-0086-service-2025.pdf</x:v>
      </x:c>
    </x:row>
    <x:row r="91">
      <x:c r="A91" t="str">
        <x:v>SVC-0087</x:v>
      </x:c>
      <x:c r="B91" t="str">
        <x:v>OLF-0087</x:v>
      </x:c>
      <x:c r="C91" t="str">
        <x:v>B048</x:v>
      </x:c>
      <x:c r="D91" s="164" t="n">
        <x:v>45947</x:v>
      </x:c>
      <x:c r="E91" t="str">
        <x:v>Scheduled service inspection completed.</x:v>
      </x:c>
      <x:c r="F91" t="str">
        <x:v>OLF-0087-service-2025.pdf</x:v>
      </x:c>
    </x:row>
    <x:row r="92">
      <x:c r="A92" t="str">
        <x:v>SVC-0088</x:v>
      </x:c>
      <x:c r="B92" t="str">
        <x:v>OLF-0088</x:v>
      </x:c>
      <x:c r="C92" t="str">
        <x:v>B049</x:v>
      </x:c>
      <x:c r="D92" s="164" t="n">
        <x:v>46164</x:v>
      </x:c>
      <x:c r="E92" t="str">
        <x:v>Scheduled service inspection completed.</x:v>
      </x:c>
      <x:c r="F92" t="str">
        <x:v>OLF-0088-service-2026.pdf</x:v>
      </x:c>
    </x:row>
    <x:row r="93">
      <x:c r="A93" t="str">
        <x:v>SVC-0089</x:v>
      </x:c>
      <x:c r="B93" t="str">
        <x:v>OLF-0089</x:v>
      </x:c>
      <x:c r="C93" t="str">
        <x:v>B049</x:v>
      </x:c>
      <x:c r="D93" s="164" t="n">
        <x:v>45890</x:v>
      </x:c>
      <x:c r="E93" t="str">
        <x:v>Service completed; breakdown history reviewed with senior mechanic.</x:v>
      </x:c>
      <x:c r="F93" t="str">
        <x:v>OLF-0089-service-2025.pdf</x:v>
      </x:c>
    </x:row>
    <x:row r="94">
      <x:c r="A94" t="str">
        <x:v>SVC-0090</x:v>
      </x:c>
      <x:c r="B94" t="str">
        <x:v>OLF-0090</x:v>
      </x:c>
      <x:c r="C94" t="str">
        <x:v>B050</x:v>
      </x:c>
      <x:c r="D94" s="164" t="n">
        <x:v>46058</x:v>
      </x:c>
      <x:c r="E94" t="str">
        <x:v>Scheduled service inspection completed.</x:v>
      </x:c>
      <x:c r="F94" t="str">
        <x:v>OLF-0090-service-2026.pdf</x:v>
      </x:c>
    </x:row>
    <x:row r="95">
      <x:c r="A95" t="str">
        <x:v>SVC-0091</x:v>
      </x:c>
      <x:c r="B95" t="str">
        <x:v>OLF-0091</x:v>
      </x:c>
      <x:c r="C95" t="str">
        <x:v>B050</x:v>
      </x:c>
      <x:c r="D95" s="164" t="n">
        <x:v>46065</x:v>
      </x:c>
      <x:c r="E95" t="str">
        <x:v>Scheduled service inspection completed.</x:v>
      </x:c>
      <x:c r="F95" t="str">
        <x:v>OLF-0091-service-2026.pdf</x:v>
      </x:c>
    </x:row>
    <x:row r="96">
      <x:c r="A96" t="str">
        <x:v>SVC-0092</x:v>
      </x:c>
      <x:c r="B96" t="str">
        <x:v>OLF-0092</x:v>
      </x:c>
      <x:c r="C96" t="str">
        <x:v>B051</x:v>
      </x:c>
      <x:c r="D96" s="164" t="n">
        <x:v>45912</x:v>
      </x:c>
      <x:c r="E96" t="str">
        <x:v>Scheduled service inspection completed.</x:v>
      </x:c>
      <x:c r="F96" t="str">
        <x:v>OLF-0092-service-2025.pdf</x:v>
      </x:c>
    </x:row>
    <x:row r="97">
      <x:c r="A97" t="str">
        <x:v>SVC-0093</x:v>
      </x:c>
      <x:c r="B97" t="str">
        <x:v>OLF-0093</x:v>
      </x:c>
      <x:c r="C97" t="str">
        <x:v>B051</x:v>
      </x:c>
      <x:c r="D97" s="164" t="n">
        <x:v>45909</x:v>
      </x:c>
      <x:c r="E97" t="str">
        <x:v>Scheduled service inspection completed.</x:v>
      </x:c>
      <x:c r="F97" t="str">
        <x:v>OLF-0093-service-2025.pdf</x:v>
      </x:c>
    </x:row>
    <x:row r="98">
      <x:c r="A98" t="str">
        <x:v>SVC-0094</x:v>
      </x:c>
      <x:c r="B98" t="str">
        <x:v>OLF-0094</x:v>
      </x:c>
      <x:c r="C98" t="str">
        <x:v>B052</x:v>
      </x:c>
      <x:c r="D98" s="164" t="n">
        <x:v>45730</x:v>
      </x:c>
      <x:c r="E98" t="str">
        <x:v>Scheduled service completed; mechanical condition noted for fleet review.</x:v>
      </x:c>
      <x:c r="F98" t="str">
        <x:v>OLF-0094-service-2025.pdf</x:v>
      </x:c>
    </x:row>
    <x:row r="99">
      <x:c r="A99" t="str">
        <x:v>SVC-0095</x:v>
      </x:c>
      <x:c r="B99" t="str">
        <x:v>OLF-0095</x:v>
      </x:c>
      <x:c r="C99" t="str">
        <x:v>B053</x:v>
      </x:c>
      <x:c r="D99" s="164" t="n">
        <x:v>45903</x:v>
      </x:c>
      <x:c r="E99" t="str">
        <x:v>Scheduled service completed; mechanical condition noted for fleet review.</x:v>
      </x:c>
      <x:c r="F99" t="str">
        <x:v>OLF-0095-service-2025.pdf</x:v>
      </x:c>
    </x:row>
    <x:row r="100">
      <x:c r="A100" t="str">
        <x:v>SVC-0096</x:v>
      </x:c>
      <x:c r="B100" t="str">
        <x:v>OLF-0096</x:v>
      </x:c>
      <x:c r="C100" t="str">
        <x:v>B053</x:v>
      </x:c>
      <x:c r="D100" s="164" t="n">
        <x:v>45866</x:v>
      </x:c>
      <x:c r="E100" t="str">
        <x:v>Service completed; breakdown history reviewed with senior mechanic.</x:v>
      </x:c>
      <x:c r="F100" t="str">
        <x:v>OLF-0096-service-2025.pdf</x:v>
      </x:c>
    </x:row>
    <x:row r="101">
      <x:c r="A101" t="str">
        <x:v>SVC-0097</x:v>
      </x:c>
      <x:c r="B101" t="str">
        <x:v>OLF-0097</x:v>
      </x:c>
      <x:c r="C101" t="str">
        <x:v>B054</x:v>
      </x:c>
      <x:c r="D101" s="164" t="n">
        <x:v>45936</x:v>
      </x:c>
      <x:c r="E101" t="str">
        <x:v>Scheduled service inspection completed.</x:v>
      </x:c>
      <x:c r="F101" t="str">
        <x:v>OLF-0097-service-2025.pdf</x:v>
      </x:c>
    </x:row>
    <x:row r="102">
      <x:c r="A102" t="str">
        <x:v>SVC-0098</x:v>
      </x:c>
      <x:c r="B102" t="str">
        <x:v>OLF-0098</x:v>
      </x:c>
      <x:c r="C102" t="str">
        <x:v>B055</x:v>
      </x:c>
      <x:c r="D102" s="164" t="n">
        <x:v>45835</x:v>
      </x:c>
      <x:c r="E102" t="str">
        <x:v>Scheduled service completed; mechanical condition noted for fleet review.</x:v>
      </x:c>
      <x:c r="F102" t="str">
        <x:v>OLF-0098-service-2025.pdf</x:v>
      </x:c>
    </x:row>
    <x:row r="103">
      <x:c r="A103" t="str">
        <x:v>SVC-0099</x:v>
      </x:c>
      <x:c r="B103" t="str">
        <x:v>OLF-0099</x:v>
      </x:c>
      <x:c r="C103" t="str">
        <x:v>B055</x:v>
      </x:c>
      <x:c r="D103" s="164" t="n">
        <x:v>45647</x:v>
      </x:c>
      <x:c r="E103" t="str">
        <x:v>Scheduled service completed; mechanical condition noted for fleet review.</x:v>
      </x:c>
      <x:c r="F103" t="str">
        <x:v>OLF-0099-service-2024.pdf</x:v>
      </x:c>
    </x:row>
    <x:row r="104">
      <x:c r="A104" t="str">
        <x:v>SVC-0100</x:v>
      </x:c>
      <x:c r="B104" t="str">
        <x:v>OLF-0100</x:v>
      </x:c>
      <x:c r="C104" t="str">
        <x:v>B056</x:v>
      </x:c>
      <x:c r="D104" s="164" t="n">
        <x:v>46039</x:v>
      </x:c>
      <x:c r="E104" t="str">
        <x:v>Scheduled service inspection completed.</x:v>
      </x:c>
      <x:c r="F104" t="str">
        <x:v>OLF-0100-service-2026.pdf</x:v>
      </x:c>
    </x:row>
    <x:row r="105">
      <x:c r="A105" t="str">
        <x:v>SVC-0101</x:v>
      </x:c>
      <x:c r="B105" t="str">
        <x:v>OLF-0101</x:v>
      </x:c>
      <x:c r="C105" t="str">
        <x:v>B057</x:v>
      </x:c>
      <x:c r="D105" s="164" t="n">
        <x:v>46002</x:v>
      </x:c>
      <x:c r="E105" t="str">
        <x:v>Scheduled service inspection completed.</x:v>
      </x:c>
      <x:c r="F105" t="str">
        <x:v>OLF-0101-service-2025.pdf</x:v>
      </x:c>
    </x:row>
    <x:row r="106">
      <x:c r="A106" t="str">
        <x:v>SVC-0102</x:v>
      </x:c>
      <x:c r="B106" t="str">
        <x:v>OLF-0102</x:v>
      </x:c>
      <x:c r="C106" t="str">
        <x:v>B057</x:v>
      </x:c>
      <x:c r="D106" s="164" t="n">
        <x:v>45867</x:v>
      </x:c>
      <x:c r="E106" t="str">
        <x:v>Scheduled service inspection completed.</x:v>
      </x:c>
      <x:c r="F106" t="str">
        <x:v>OLF-0102-service-2025.pdf</x:v>
      </x:c>
    </x:row>
    <x:row r="107">
      <x:c r="A107" t="str">
        <x:v>SVC-0103</x:v>
      </x:c>
      <x:c r="B107" t="str">
        <x:v>OLF-0103</x:v>
      </x:c>
      <x:c r="C107" t="str">
        <x:v>B058</x:v>
      </x:c>
      <x:c r="D107" s="164" t="n">
        <x:v>46045</x:v>
      </x:c>
      <x:c r="E107" t="str">
        <x:v>Scheduled service inspection completed.</x:v>
      </x:c>
      <x:c r="F107" t="str">
        <x:v>OLF-0103-service-2026.pdf</x:v>
      </x:c>
    </x:row>
    <x:row r="108">
      <x:c r="A108" t="str">
        <x:v>SVC-0104</x:v>
      </x:c>
      <x:c r="B108" t="str">
        <x:v>OLF-0104</x:v>
      </x:c>
      <x:c r="C108" t="str">
        <x:v>B059</x:v>
      </x:c>
      <x:c r="D108" s="164" t="n">
        <x:v>46050</x:v>
      </x:c>
      <x:c r="E108" t="str">
        <x:v>Scheduled service inspection completed.</x:v>
      </x:c>
      <x:c r="F108" t="str">
        <x:v>OLF-0104-service-2026.pdf</x:v>
      </x:c>
    </x:row>
    <x:row r="109">
      <x:c r="A109" t="str">
        <x:v>SVC-0105</x:v>
      </x:c>
      <x:c r="B109" t="str">
        <x:v>OLF-0105</x:v>
      </x:c>
      <x:c r="C109" t="str">
        <x:v>B060</x:v>
      </x:c>
      <x:c r="D109" s="164" t="n">
        <x:v>46176</x:v>
      </x:c>
      <x:c r="E109" t="str">
        <x:v>Scheduled service inspection completed.</x:v>
      </x:c>
      <x:c r="F109" t="str">
        <x:v>OLF-0105-service-2026.pdf</x:v>
      </x:c>
    </x:row>
    <x:row r="110">
      <x:c r="A110" t="str">
        <x:v>SVC-0106</x:v>
      </x:c>
      <x:c r="B110" t="str">
        <x:v>OLF-0106</x:v>
      </x:c>
      <x:c r="C110" t="str">
        <x:v>B060</x:v>
      </x:c>
      <x:c r="D110" s="164" t="n">
        <x:v>45957</x:v>
      </x:c>
      <x:c r="E110" t="str">
        <x:v>Scheduled service inspection completed.</x:v>
      </x:c>
      <x:c r="F110" t="str">
        <x:v>OLF-0106-service-2025.pdf</x:v>
      </x:c>
    </x:row>
    <x:row r="111">
      <x:c r="A111" t="str">
        <x:v>SVC-0107</x:v>
      </x:c>
      <x:c r="B111" t="str">
        <x:v>OLF-0107</x:v>
      </x:c>
      <x:c r="C111" t="str">
        <x:v>B061</x:v>
      </x:c>
      <x:c r="D111" s="164" t="n">
        <x:v>46090</x:v>
      </x:c>
      <x:c r="E111" t="str">
        <x:v>Scheduled service inspection completed.</x:v>
      </x:c>
      <x:c r="F111" t="str">
        <x:v>OLF-0107-service-2026.pdf</x:v>
      </x:c>
    </x:row>
    <x:row r="112">
      <x:c r="A112" t="str">
        <x:v>SVC-0108</x:v>
      </x:c>
      <x:c r="B112" t="str">
        <x:v>OLF-0108</x:v>
      </x:c>
      <x:c r="C112" t="str">
        <x:v>B062</x:v>
      </x:c>
      <x:c r="D112" s="164" t="n">
        <x:v>45896</x:v>
      </x:c>
      <x:c r="E112" t="str">
        <x:v>Scheduled service inspection completed.</x:v>
      </x:c>
      <x:c r="F112" t="str">
        <x:v>OLF-0108-service-2025.pdf</x:v>
      </x:c>
    </x:row>
    <x:row r="113">
      <x:c r="A113" t="str">
        <x:v>SVC-0109</x:v>
      </x:c>
      <x:c r="B113" t="str">
        <x:v>OLF-0109</x:v>
      </x:c>
      <x:c r="C113" t="str">
        <x:v>B063</x:v>
      </x:c>
      <x:c r="D113" s="164" t="n">
        <x:v>45871</x:v>
      </x:c>
      <x:c r="E113" t="str">
        <x:v>Scheduled service inspection completed.</x:v>
      </x:c>
      <x:c r="F113" t="str">
        <x:v>OLF-0109-service-2025.pdf</x:v>
      </x:c>
    </x:row>
    <x:row r="114">
      <x:c r="A114" t="str">
        <x:v>SVC-0110</x:v>
      </x:c>
      <x:c r="B114" t="str">
        <x:v>OLF-0110</x:v>
      </x:c>
      <x:c r="C114" t="str">
        <x:v>B063</x:v>
      </x:c>
      <x:c r="D114" s="164" t="n">
        <x:v>45689</x:v>
      </x:c>
      <x:c r="E114" t="str">
        <x:v>Service completed; breakdown history reviewed with senior mechanic.</x:v>
      </x:c>
      <x:c r="F114" t="str">
        <x:v>OLF-0110-service-2025.pdf</x:v>
      </x:c>
    </x:row>
    <x:row r="115">
      <x:c r="A115" t="str">
        <x:v>SVC-0111</x:v>
      </x:c>
      <x:c r="B115" t="str">
        <x:v>OLF-0111</x:v>
      </x:c>
      <x:c r="C115" t="str">
        <x:v>B064</x:v>
      </x:c>
      <x:c r="D115" s="164" t="n">
        <x:v>45673</x:v>
      </x:c>
      <x:c r="E115" t="str">
        <x:v>Scheduled service completed; mechanical condition noted for fleet review.</x:v>
      </x:c>
      <x:c r="F115" t="str">
        <x:v>OLF-0111-service-2025.pdf</x:v>
      </x:c>
    </x:row>
    <x:row r="116">
      <x:c r="A116" t="str">
        <x:v>SVC-0112</x:v>
      </x:c>
      <x:c r="B116" t="str">
        <x:v>OLF-0112</x:v>
      </x:c>
      <x:c r="C116" t="str">
        <x:v>B065</x:v>
      </x:c>
      <x:c r="D116" s="164" t="n">
        <x:v>45881</x:v>
      </x:c>
      <x:c r="E116" t="str">
        <x:v>Scheduled service inspection completed.</x:v>
      </x:c>
      <x:c r="F116" t="str">
        <x:v>OLF-0112-service-2025.pdf</x:v>
      </x:c>
    </x:row>
    <x:row r="117">
      <x:c r="A117" t="str">
        <x:v>SVC-0113</x:v>
      </x:c>
      <x:c r="B117" t="str">
        <x:v>OLF-0113</x:v>
      </x:c>
      <x:c r="C117" t="str">
        <x:v>B066</x:v>
      </x:c>
      <x:c r="D117" s="164" t="n">
        <x:v>45819</x:v>
      </x:c>
      <x:c r="E117" t="str">
        <x:v>Scheduled service completed; mechanical condition noted for fleet review.</x:v>
      </x:c>
      <x:c r="F117" t="str">
        <x:v>OLF-0113-service-2025.pdf</x:v>
      </x:c>
    </x:row>
    <x:row r="118">
      <x:c r="A118" t="str">
        <x:v>SVC-0114</x:v>
      </x:c>
      <x:c r="B118" t="str">
        <x:v>OLF-0114</x:v>
      </x:c>
      <x:c r="C118" t="str">
        <x:v>B067</x:v>
      </x:c>
      <x:c r="D118" s="164" t="n">
        <x:v>46074</x:v>
      </x:c>
      <x:c r="E118" t="str">
        <x:v>Scheduled service inspection completed.</x:v>
      </x:c>
      <x:c r="F118" t="str">
        <x:v>OLF-0114-service-2026.pdf</x:v>
      </x:c>
    </x:row>
    <x:row r="119">
      <x:c r="A119" t="str">
        <x:v>SVC-0115</x:v>
      </x:c>
      <x:c r="B119" t="str">
        <x:v>OLF-0115</x:v>
      </x:c>
      <x:c r="C119" t="str">
        <x:v>B068</x:v>
      </x:c>
      <x:c r="D119" s="164" t="n">
        <x:v>45736</x:v>
      </x:c>
      <x:c r="E119" t="str">
        <x:v>Scheduled service completed; mechanical condition noted for fleet review.</x:v>
      </x:c>
      <x:c r="F119" t="str">
        <x:v>OLF-0115-service-2025.pdf</x:v>
      </x:c>
    </x:row>
    <x:row r="120">
      <x:c r="A120" t="str">
        <x:v>SVC-0116</x:v>
      </x:c>
      <x:c r="B120" t="str">
        <x:v>OLF-0116</x:v>
      </x:c>
      <x:c r="C120" t="str">
        <x:v>B068</x:v>
      </x:c>
      <x:c r="D120" s="164" t="n">
        <x:v>45792</x:v>
      </x:c>
      <x:c r="E120" t="str">
        <x:v>Scheduled service completed; mechanical condition noted for fleet review.</x:v>
      </x:c>
      <x:c r="F120" t="str">
        <x:v>OLF-0116-service-2025.pdf</x:v>
      </x:c>
    </x:row>
    <x:row r="121">
      <x:c r="A121" t="str">
        <x:v>SVC-0117</x:v>
      </x:c>
      <x:c r="B121" t="str">
        <x:v>OLF-0117</x:v>
      </x:c>
      <x:c r="C121" t="str">
        <x:v>B069</x:v>
      </x:c>
      <x:c r="D121" s="164" t="n">
        <x:v>46035</x:v>
      </x:c>
      <x:c r="E121" t="str">
        <x:v>Scheduled service inspection completed.</x:v>
      </x:c>
      <x:c r="F121" t="str">
        <x:v>OLF-0117-service-2026.pdf</x:v>
      </x:c>
    </x:row>
    <x:row r="122">
      <x:c r="A122" t="str">
        <x:v>SVC-0118</x:v>
      </x:c>
      <x:c r="B122" t="str">
        <x:v>OLF-0118</x:v>
      </x:c>
      <x:c r="C122" t="str">
        <x:v>B070</x:v>
      </x:c>
      <x:c r="D122" s="164" t="n">
        <x:v>45991</x:v>
      </x:c>
      <x:c r="E122" t="str">
        <x:v>Scheduled service inspection completed.</x:v>
      </x:c>
      <x:c r="F122" t="str">
        <x:v>OLF-0118-service-2025.pdf</x:v>
      </x:c>
    </x:row>
    <x:row r="123">
      <x:c r="A123" t="str">
        <x:v>SVC-0119</x:v>
      </x:c>
      <x:c r="B123" t="str">
        <x:v>OLF-0119</x:v>
      </x:c>
      <x:c r="C123" t="str">
        <x:v>B071</x:v>
      </x:c>
      <x:c r="D123" s="164" t="n">
        <x:v>45878</x:v>
      </x:c>
      <x:c r="E123" t="str">
        <x:v>Scheduled service inspection completed.</x:v>
      </x:c>
      <x:c r="F123" t="str">
        <x:v>OLF-0119-service-2025.pdf</x:v>
      </x:c>
    </x:row>
    <x:row r="124">
      <x:c r="A124" t="str">
        <x:v>SVC-0120</x:v>
      </x:c>
      <x:c r="B124" t="str">
        <x:v>OLF-0120</x:v>
      </x:c>
      <x:c r="C124" t="str">
        <x:v>B071</x:v>
      </x:c>
      <x:c r="D124" s="164" t="n">
        <x:v>45671</x:v>
      </x:c>
      <x:c r="E124" t="str">
        <x:v>Scheduled service inspection completed.</x:v>
      </x:c>
      <x:c r="F124" t="str">
        <x:v>OLF-0120-service-2025.pdf</x:v>
      </x:c>
    </x:row>
    <x:row r="125">
      <x:c r="A125" t="str">
        <x:v>SVC-0121</x:v>
      </x:c>
      <x:c r="B125" t="str">
        <x:v>OLF-0121</x:v>
      </x:c>
      <x:c r="C125" t="str">
        <x:v>B072</x:v>
      </x:c>
      <x:c r="D125" s="164" t="n">
        <x:v>45972</x:v>
      </x:c>
      <x:c r="E125" t="str">
        <x:v>Scheduled service inspection completed.</x:v>
      </x:c>
      <x:c r="F125" t="str">
        <x:v>OLF-0121-service-2025.pdf</x:v>
      </x:c>
    </x:row>
    <x:row r="126">
      <x:c r="A126" t="str">
        <x:v>SVC-0122</x:v>
      </x:c>
      <x:c r="B126" t="str">
        <x:v>OLF-0122</x:v>
      </x:c>
      <x:c r="C126" t="str">
        <x:v>B073</x:v>
      </x:c>
      <x:c r="D126" s="164" t="n">
        <x:v>46175</x:v>
      </x:c>
      <x:c r="E126" t="str">
        <x:v>Scheduled service inspection completed.</x:v>
      </x:c>
      <x:c r="F126" t="str">
        <x:v>OLF-0122-service-2026.pdf</x:v>
      </x:c>
    </x:row>
    <x:row r="127">
      <x:c r="A127" t="str">
        <x:v>SVC-0123</x:v>
      </x:c>
      <x:c r="B127" t="str">
        <x:v>OLF-0123</x:v>
      </x:c>
      <x:c r="C127" t="str">
        <x:v>B073</x:v>
      </x:c>
      <x:c r="D127" s="164" t="n">
        <x:v>45701</x:v>
      </x:c>
      <x:c r="E127" t="str">
        <x:v>Service completed; breakdown history reviewed with senior mechanic.</x:v>
      </x:c>
      <x:c r="F127" t="str">
        <x:v>OLF-0123-service-2025.pdf</x:v>
      </x:c>
    </x:row>
    <x:row r="128">
      <x:c r="A128" t="str">
        <x:v>SVC-0124</x:v>
      </x:c>
      <x:c r="B128" t="str">
        <x:v>OLF-0124</x:v>
      </x:c>
      <x:c r="C128" t="str">
        <x:v>B074</x:v>
      </x:c>
      <x:c r="D128" s="164" t="n">
        <x:v>45898</x:v>
      </x:c>
      <x:c r="E128" t="str">
        <x:v>Service completed; breakdown history reviewed with senior mechanic.</x:v>
      </x:c>
      <x:c r="F128" t="str">
        <x:v>OLF-0124-service-2025.pdf</x:v>
      </x:c>
    </x:row>
    <x:row r="129">
      <x:c r="A129" t="str">
        <x:v>SVC-0125</x:v>
      </x:c>
      <x:c r="B129" t="str">
        <x:v>OLF-0125</x:v>
      </x:c>
      <x:c r="C129" t="str">
        <x:v>B075</x:v>
      </x:c>
      <x:c r="D129" s="164" t="n">
        <x:v>45985</x:v>
      </x:c>
      <x:c r="E129" t="str">
        <x:v>Scheduled service inspection completed.</x:v>
      </x:c>
      <x:c r="F129" t="str">
        <x:v>OLF-0125-service-2025.pdf</x:v>
      </x:c>
    </x:row>
    <x:row r="130">
      <x:c r="A130" t="str">
        <x:v>SVC-0126</x:v>
      </x:c>
      <x:c r="B130" t="str">
        <x:v>OLF-0126</x:v>
      </x:c>
      <x:c r="C130" t="str">
        <x:v>B076</x:v>
      </x:c>
      <x:c r="D130" s="164" t="n">
        <x:v>45833</x:v>
      </x:c>
      <x:c r="E130" t="str">
        <x:v>Scheduled service completed; mechanical condition noted for fleet review.</x:v>
      </x:c>
      <x:c r="F130" t="str">
        <x:v>OLF-0126-service-2025.pdf</x:v>
      </x:c>
    </x:row>
    <x:row r="131">
      <x:c r="A131" t="str">
        <x:v>SVC-0127</x:v>
      </x:c>
      <x:c r="B131" t="str">
        <x:v>OLF-0127</x:v>
      </x:c>
      <x:c r="C131" t="str">
        <x:v>B077</x:v>
      </x:c>
      <x:c r="D131" s="164" t="n">
        <x:v>45761</x:v>
      </x:c>
      <x:c r="E131" t="str">
        <x:v>Service completed; breakdown history reviewed with senior mechanic.</x:v>
      </x:c>
      <x:c r="F131" t="str">
        <x:v>OLF-0127-service-2025.pdf</x:v>
      </x:c>
    </x:row>
    <x:row r="132">
      <x:c r="A132" t="str">
        <x:v>SVC-0128</x:v>
      </x:c>
      <x:c r="B132" t="str">
        <x:v>OLF-0128</x:v>
      </x:c>
      <x:c r="C132" t="str">
        <x:v>B078</x:v>
      </x:c>
      <x:c r="D132" s="164" t="n">
        <x:v>46048</x:v>
      </x:c>
      <x:c r="E132" t="str">
        <x:v>Scheduled service inspection completed.</x:v>
      </x:c>
      <x:c r="F132" t="str">
        <x:v>OLF-0128-service-2026.pdf</x:v>
      </x:c>
    </x:row>
    <x:row r="133">
      <x:c r="A133" t="str">
        <x:v>SVC-0129</x:v>
      </x:c>
      <x:c r="B133" t="str">
        <x:v>OLF-0129</x:v>
      </x:c>
      <x:c r="C133" t="str">
        <x:v>B078</x:v>
      </x:c>
      <x:c r="D133" s="164" t="n">
        <x:v>45832</x:v>
      </x:c>
      <x:c r="E133" t="str">
        <x:v>Scheduled service completed; mechanical condition noted for fleet review.</x:v>
      </x:c>
      <x:c r="F133" t="str">
        <x:v>OLF-0129-service-2025.pdf</x:v>
      </x:c>
    </x:row>
    <x:row r="134">
      <x:c r="A134" t="str">
        <x:v>SVC-0130</x:v>
      </x:c>
      <x:c r="B134" t="str">
        <x:v>OLF-0130</x:v>
      </x:c>
      <x:c r="C134" t="str">
        <x:v>B079</x:v>
      </x:c>
      <x:c r="D134" s="164" t="n">
        <x:v>45916</x:v>
      </x:c>
      <x:c r="E134" t="str">
        <x:v>Scheduled service inspection completed.</x:v>
      </x:c>
      <x:c r="F134" t="str">
        <x:v>OLF-0130-service-2025.pdf</x:v>
      </x:c>
    </x:row>
    <x:row r="135">
      <x:c r="A135" t="str">
        <x:v>SVC-0131</x:v>
      </x:c>
      <x:c r="B135" t="str">
        <x:v>OLF-0131</x:v>
      </x:c>
      <x:c r="C135" t="str">
        <x:v>B079</x:v>
      </x:c>
      <x:c r="D135" s="164" t="n">
        <x:v>45752</x:v>
      </x:c>
      <x:c r="E135" t="str">
        <x:v>Service completed; breakdown history reviewed with senior mechanic.</x:v>
      </x:c>
      <x:c r="F135" t="str">
        <x:v>OLF-0131-service-2025.pdf</x:v>
      </x:c>
    </x:row>
    <x:row r="136">
      <x:c r="A136" t="str">
        <x:v>SVC-0132</x:v>
      </x:c>
      <x:c r="B136" t="str">
        <x:v>OLF-0132</x:v>
      </x:c>
      <x:c r="C136" t="str">
        <x:v>B080</x:v>
      </x:c>
      <x:c r="D136" s="164" t="n">
        <x:v>45672</x:v>
      </x:c>
      <x:c r="E136" t="str">
        <x:v>Scheduled service completed; mechanical condition noted for fleet review.</x:v>
      </x:c>
      <x:c r="F136" t="str">
        <x:v>OLF-0132-service-2025.pdf</x:v>
      </x:c>
    </x:row>
    <x:row r="137">
      <x:c r="A137" t="str">
        <x:v>SVC-0133</x:v>
      </x:c>
      <x:c r="B137" t="str">
        <x:v>OLF-0133</x:v>
      </x:c>
      <x:c r="C137" t="str">
        <x:v>B081</x:v>
      </x:c>
      <x:c r="D137" s="164" t="n">
        <x:v>46026</x:v>
      </x:c>
      <x:c r="E137" t="str">
        <x:v>Scheduled service inspection completed.</x:v>
      </x:c>
      <x:c r="F137" t="str">
        <x:v>OLF-0133-service-2026.pdf</x:v>
      </x:c>
    </x:row>
    <x:row r="138">
      <x:c r="A138" t="str">
        <x:v>SVC-0134</x:v>
      </x:c>
      <x:c r="B138" t="str">
        <x:v>OLF-0134</x:v>
      </x:c>
      <x:c r="C138" t="str">
        <x:v>B082</x:v>
      </x:c>
      <x:c r="D138" s="164" t="n">
        <x:v>46185</x:v>
      </x:c>
      <x:c r="E138" t="str">
        <x:v>Scheduled service inspection completed.</x:v>
      </x:c>
      <x:c r="F138" t="str">
        <x:v>OLF-0134-service-2026.pdf</x:v>
      </x:c>
    </x:row>
    <x:row r="139">
      <x:c r="A139" t="str">
        <x:v>SVC-0135</x:v>
      </x:c>
      <x:c r="B139" t="str">
        <x:v>OLF-0135</x:v>
      </x:c>
      <x:c r="C139" t="str">
        <x:v>B083</x:v>
      </x:c>
      <x:c r="D139" s="164" t="n">
        <x:v>45907</x:v>
      </x:c>
      <x:c r="E139" t="str">
        <x:v>Scheduled service completed; mechanical condition noted for fleet review.</x:v>
      </x:c>
      <x:c r="F139" t="str">
        <x:v>OLF-0135-service-2025.pdf</x:v>
      </x:c>
    </x:row>
    <x:row r="140">
      <x:c r="A140" t="str">
        <x:v>SVC-0136</x:v>
      </x:c>
      <x:c r="B140" t="str">
        <x:v>OLF-0136</x:v>
      </x:c>
      <x:c r="C140" t="str">
        <x:v>B084</x:v>
      </x:c>
      <x:c r="D140" s="164" t="n">
        <x:v>45879</x:v>
      </x:c>
      <x:c r="E140" t="str">
        <x:v>Scheduled service inspection completed.</x:v>
      </x:c>
      <x:c r="F140" t="str">
        <x:v>OLF-0136-service-2025.pdf</x:v>
      </x:c>
    </x:row>
    <x:row r="141">
      <x:c r="A141" t="str">
        <x:v>SVC-0137</x:v>
      </x:c>
      <x:c r="B141" t="str">
        <x:v>OLF-0137</x:v>
      </x:c>
      <x:c r="C141" t="str">
        <x:v>B085</x:v>
      </x:c>
      <x:c r="D141" s="164" t="n">
        <x:v>45924</x:v>
      </x:c>
      <x:c r="E141" t="str">
        <x:v>Scheduled service inspection completed.</x:v>
      </x:c>
      <x:c r="F141" t="str">
        <x:v>OLF-0137-service-2025.pdf</x:v>
      </x:c>
    </x:row>
    <x:row r="142">
      <x:c r="A142" t="str">
        <x:v>SVC-0138</x:v>
      </x:c>
      <x:c r="B142" t="str">
        <x:v>OLF-0138</x:v>
      </x:c>
      <x:c r="C142" t="str">
        <x:v>B085</x:v>
      </x:c>
      <x:c r="D142" s="164" t="n">
        <x:v>45863</x:v>
      </x:c>
      <x:c r="E142" t="str">
        <x:v>Scheduled service inspection completed.</x:v>
      </x:c>
      <x:c r="F142" t="str">
        <x:v>OLF-0138-service-2025.pdf</x:v>
      </x:c>
    </x:row>
    <x:row r="143">
      <x:c r="A143" t="str">
        <x:v>SVC-0139</x:v>
      </x:c>
      <x:c r="B143" t="str">
        <x:v>OLF-0139</x:v>
      </x:c>
      <x:c r="C143" t="str">
        <x:v>B086</x:v>
      </x:c>
      <x:c r="D143" s="164" t="n">
        <x:v>45893</x:v>
      </x:c>
      <x:c r="E143" t="str">
        <x:v>Scheduled service inspection completed.</x:v>
      </x:c>
      <x:c r="F143" t="str">
        <x:v>OLF-0139-service-2025.pdf</x:v>
      </x:c>
    </x:row>
    <x:row r="144">
      <x:c r="A144" t="str">
        <x:v>SVC-0140</x:v>
      </x:c>
      <x:c r="B144" t="str">
        <x:v>OLF-0140</x:v>
      </x:c>
      <x:c r="C144" t="str">
        <x:v>B087</x:v>
      </x:c>
      <x:c r="D144" s="164" t="n">
        <x:v>45826</x:v>
      </x:c>
      <x:c r="E144" t="str">
        <x:v>Scheduled service completed; mechanical condition noted for fleet review.</x:v>
      </x:c>
      <x:c r="F144" t="str">
        <x:v>OLF-0140-service-2025.pdf</x:v>
      </x:c>
    </x:row>
    <x:row r="145">
      <x:c r="A145" t="str">
        <x:v>SVC-0141</x:v>
      </x:c>
      <x:c r="B145" t="str">
        <x:v>OLF-0141</x:v>
      </x:c>
      <x:c r="C145" t="str">
        <x:v>B088</x:v>
      </x:c>
      <x:c r="D145" s="164" t="n">
        <x:v>46021</x:v>
      </x:c>
      <x:c r="E145" t="str">
        <x:v>Scheduled service inspection completed.</x:v>
      </x:c>
      <x:c r="F145" t="str">
        <x:v>OLF-0141-service-2025.pdf</x:v>
      </x:c>
    </x:row>
    <x:row r="146">
      <x:c r="A146" t="str">
        <x:v>SVC-0142</x:v>
      </x:c>
      <x:c r="B146" t="str">
        <x:v>OLF-0142</x:v>
      </x:c>
      <x:c r="C146" t="str">
        <x:v>B089</x:v>
      </x:c>
      <x:c r="D146" s="164" t="n">
        <x:v>45777</x:v>
      </x:c>
      <x:c r="E146" t="str">
        <x:v>Scheduled service completed; mechanical condition noted for fleet review.</x:v>
      </x:c>
      <x:c r="F146" t="str">
        <x:v>OLF-0142-service-2025.pdf</x:v>
      </x:c>
    </x:row>
    <x:row r="147">
      <x:c r="A147" t="str">
        <x:v>SVC-0143</x:v>
      </x:c>
      <x:c r="B147" t="str">
        <x:v>OLF-0143</x:v>
      </x:c>
      <x:c r="C147" t="str">
        <x:v>B090</x:v>
      </x:c>
      <x:c r="D147" s="164" t="n">
        <x:v>46000</x:v>
      </x:c>
      <x:c r="E147" t="str">
        <x:v>Scheduled service inspection completed.</x:v>
      </x:c>
      <x:c r="F147" t="str">
        <x:v>OLF-0143-service-2025.pdf</x:v>
      </x:c>
    </x:row>
    <x:row r="148">
      <x:c r="A148" t="str">
        <x:v>SVC-0144</x:v>
      </x:c>
      <x:c r="B148" t="str">
        <x:v>OLF-0144</x:v>
      </x:c>
      <x:c r="C148" t="str">
        <x:v>B090</x:v>
      </x:c>
      <x:c r="D148" s="164" t="n">
        <x:v>45759</x:v>
      </x:c>
      <x:c r="E148" t="str">
        <x:v>Scheduled service completed; mechanical condition noted for fleet review.</x:v>
      </x:c>
      <x:c r="F148" t="str">
        <x:v>OLF-0144-service-2025.pdf</x:v>
      </x:c>
    </x:row>
    <x:row r="149">
      <x:c r="A149" t="str">
        <x:v>SVC-0145</x:v>
      </x:c>
      <x:c r="B149" t="str">
        <x:v>OLF-0145</x:v>
      </x:c>
      <x:c r="C149" t="str">
        <x:v>B091</x:v>
      </x:c>
      <x:c r="D149" s="164" t="n">
        <x:v>45859</x:v>
      </x:c>
      <x:c r="E149" t="str">
        <x:v>Scheduled service inspection completed.</x:v>
      </x:c>
      <x:c r="F149" t="str">
        <x:v>OLF-0145-service-2025.pdf</x:v>
      </x:c>
    </x:row>
    <x:row r="150">
      <x:c r="A150" t="str">
        <x:v>SVC-0146</x:v>
      </x:c>
      <x:c r="B150" t="str">
        <x:v>OLF-0146</x:v>
      </x:c>
      <x:c r="C150" t="str">
        <x:v>B092</x:v>
      </x:c>
      <x:c r="D150" s="164" t="n">
        <x:v>46070</x:v>
      </x:c>
      <x:c r="E150" t="str">
        <x:v>Scheduled service inspection completed.</x:v>
      </x:c>
      <x:c r="F150" t="str">
        <x:v>OLF-0146-service-2026.pdf</x:v>
      </x:c>
    </x:row>
    <x:row r="151">
      <x:c r="A151" t="str">
        <x:v>SVC-0147</x:v>
      </x:c>
      <x:c r="B151" t="str">
        <x:v>OLF-0147</x:v>
      </x:c>
      <x:c r="C151" t="str">
        <x:v>B092</x:v>
      </x:c>
      <x:c r="D151" s="164" t="n">
        <x:v>46141</x:v>
      </x:c>
      <x:c r="E151" t="str">
        <x:v>Scheduled service inspection completed.</x:v>
      </x:c>
      <x:c r="F151" t="str">
        <x:v>OLF-0147-service-2026.pdf</x:v>
      </x:c>
    </x:row>
    <x:row r="152">
      <x:c r="A152" t="str">
        <x:v>SVC-0148</x:v>
      </x:c>
      <x:c r="B152" t="str">
        <x:v>OLF-0148</x:v>
      </x:c>
      <x:c r="C152" t="str">
        <x:v>B093</x:v>
      </x:c>
      <x:c r="D152" s="164" t="n">
        <x:v>46165</x:v>
      </x:c>
      <x:c r="E152" t="str">
        <x:v>Scheduled service inspection completed.</x:v>
      </x:c>
      <x:c r="F152" t="str">
        <x:v>OLF-0148-service-2026.pdf</x:v>
      </x:c>
    </x:row>
    <x:row r="153">
      <x:c r="A153" t="str">
        <x:v>SVC-0149</x:v>
      </x:c>
      <x:c r="B153" t="str">
        <x:v>OLF-0149</x:v>
      </x:c>
      <x:c r="C153" t="str">
        <x:v>B093</x:v>
      </x:c>
      <x:c r="D153" s="164" t="n">
        <x:v>45868</x:v>
      </x:c>
      <x:c r="E153" t="str">
        <x:v>Scheduled service inspection completed.</x:v>
      </x:c>
      <x:c r="F153" t="str">
        <x:v>OLF-0149-service-2025.pdf</x:v>
      </x:c>
    </x:row>
    <x:row r="154">
      <x:c r="A154" t="str">
        <x:v>SVC-0150</x:v>
      </x:c>
      <x:c r="B154" t="str">
        <x:v>OLF-0150</x:v>
      </x:c>
      <x:c r="C154" t="str">
        <x:v>B094</x:v>
      </x:c>
      <x:c r="D154" s="164" t="n">
        <x:v>46066</x:v>
      </x:c>
      <x:c r="E154" t="str">
        <x:v>Scheduled service inspection completed.</x:v>
      </x:c>
      <x:c r="F154" t="str">
        <x:v>OLF-0150-service-2026.pdf</x:v>
      </x:c>
    </x:row>
    <x:row r="155">
      <x:c r="A155" t="str">
        <x:v>SVC-0151</x:v>
      </x:c>
      <x:c r="B155" t="str">
        <x:v>OLF-0151</x:v>
      </x:c>
      <x:c r="C155" t="str">
        <x:v>B095</x:v>
      </x:c>
      <x:c r="D155" s="164" t="n">
        <x:v>45772</x:v>
      </x:c>
      <x:c r="E155" t="str">
        <x:v>Scheduled service inspection completed.</x:v>
      </x:c>
      <x:c r="F155" t="str">
        <x:v>OLF-0151-service-2025.pdf</x:v>
      </x:c>
    </x:row>
    <x:row r="156">
      <x:c r="A156" t="str">
        <x:v>SVC-0152</x:v>
      </x:c>
      <x:c r="B156" t="str">
        <x:v>OLF-0152</x:v>
      </x:c>
      <x:c r="C156" t="str">
        <x:v>B096</x:v>
      </x:c>
      <x:c r="D156" s="164" t="n">
        <x:v>45876</x:v>
      </x:c>
      <x:c r="E156" t="str">
        <x:v>Scheduled service inspection completed.</x:v>
      </x:c>
      <x:c r="F156" t="str">
        <x:v>OLF-0152-service-2025.pdf</x:v>
      </x:c>
    </x:row>
    <x:row r="157">
      <x:c r="A157" t="str">
        <x:v>SVC-0153</x:v>
      </x:c>
      <x:c r="B157" t="str">
        <x:v>OLF-0153</x:v>
      </x:c>
      <x:c r="C157" t="str">
        <x:v>B096</x:v>
      </x:c>
      <x:c r="D157" s="164" t="n">
        <x:v>45931</x:v>
      </x:c>
      <x:c r="E157" t="str">
        <x:v>Scheduled service inspection completed.</x:v>
      </x:c>
      <x:c r="F157" t="str">
        <x:v>OLF-0153-service-2025.pdf</x:v>
      </x:c>
    </x:row>
    <x:row r="158">
      <x:c r="A158" t="str">
        <x:v>SVC-0154</x:v>
      </x:c>
      <x:c r="B158" t="str">
        <x:v>OLF-0154</x:v>
      </x:c>
      <x:c r="C158" t="str">
        <x:v>B096</x:v>
      </x:c>
      <x:c r="D158" s="164" t="n">
        <x:v>46135</x:v>
      </x:c>
      <x:c r="E158" t="str">
        <x:v>Scheduled service inspection completed.</x:v>
      </x:c>
      <x:c r="F158" t="str">
        <x:v>OLF-0154-service-2026.pdf</x:v>
      </x:c>
    </x:row>
    <x:row r="159">
      <x:c r="A159" t="str">
        <x:v>SVC-0155</x:v>
      </x:c>
      <x:c r="B159" t="str">
        <x:v>OLF-0155</x:v>
      </x:c>
      <x:c r="C159" t="str">
        <x:v>B097</x:v>
      </x:c>
      <x:c r="D159" s="164" t="n">
        <x:v>45883</x:v>
      </x:c>
      <x:c r="E159" t="str">
        <x:v>Scheduled service inspection completed.</x:v>
      </x:c>
      <x:c r="F159" t="str">
        <x:v>OLF-0155-service-2025.pdf</x:v>
      </x:c>
    </x:row>
    <x:row r="160">
      <x:c r="A160" t="str">
        <x:v>SVC-0156</x:v>
      </x:c>
      <x:c r="B160" t="str">
        <x:v>OLF-0156</x:v>
      </x:c>
      <x:c r="C160" t="str">
        <x:v>B097</x:v>
      </x:c>
      <x:c r="D160" s="164" t="n">
        <x:v>45730</x:v>
      </x:c>
      <x:c r="E160" t="str">
        <x:v>Service completed; breakdown history reviewed with senior mechanic.</x:v>
      </x:c>
      <x:c r="F160" t="str">
        <x:v>OLF-0156-service-2025.pdf</x:v>
      </x:c>
    </x:row>
    <x:row r="161">
      <x:c r="A161" t="str">
        <x:v>SVC-0157</x:v>
      </x:c>
      <x:c r="B161" t="str">
        <x:v>OLF-0157</x:v>
      </x:c>
      <x:c r="C161" t="str">
        <x:v>B098</x:v>
      </x:c>
      <x:c r="D161" s="164" t="n">
        <x:v>46145</x:v>
      </x:c>
      <x:c r="E161" t="str">
        <x:v>Scheduled service inspection completed.</x:v>
      </x:c>
      <x:c r="F161" t="str">
        <x:v>OLF-0157-service-2026.pdf</x:v>
      </x:c>
    </x:row>
    <x:row r="162">
      <x:c r="A162" t="str">
        <x:v>SVC-0158</x:v>
      </x:c>
      <x:c r="B162" t="str">
        <x:v>OLF-0158</x:v>
      </x:c>
      <x:c r="C162" t="str">
        <x:v>B099</x:v>
      </x:c>
      <x:c r="D162" s="164" t="n">
        <x:v>45700</x:v>
      </x:c>
      <x:c r="E162" t="str">
        <x:v>Scheduled service completed; mechanical condition noted for fleet review.</x:v>
      </x:c>
      <x:c r="F162" t="str">
        <x:v>OLF-0158-service-2025.pdf</x:v>
      </x:c>
    </x:row>
    <x:row r="163">
      <x:c r="A163" t="str">
        <x:v>SVC-0159</x:v>
      </x:c>
      <x:c r="B163" t="str">
        <x:v>OLF-0159</x:v>
      </x:c>
      <x:c r="C163" t="str">
        <x:v>B100</x:v>
      </x:c>
      <x:c r="D163" s="164" t="n">
        <x:v>46164</x:v>
      </x:c>
      <x:c r="E163" t="str">
        <x:v>Scheduled service inspection completed.</x:v>
      </x:c>
      <x:c r="F163" t="str">
        <x:v>OLF-0159-service-2026.pdf</x:v>
      </x:c>
    </x:row>
    <x:row r="164">
      <x:c r="A164" t="str">
        <x:v>SVC-0160</x:v>
      </x:c>
      <x:c r="B164" t="str">
        <x:v>OLF-0160</x:v>
      </x:c>
      <x:c r="C164" t="str">
        <x:v>B001</x:v>
      </x:c>
      <x:c r="D164" s="164" t="n">
        <x:v>46165</x:v>
      </x:c>
      <x:c r="E164" t="str">
        <x:v>Scheduled service inspection completed.</x:v>
      </x:c>
      <x:c r="F164" t="str">
        <x:v>OLF-0160-service-2026.pdf</x:v>
      </x:c>
    </x:row>
    <x:row r="165">
      <x:c r="A165" t="str">
        <x:v>SVC-0161</x:v>
      </x:c>
      <x:c r="B165" t="str">
        <x:v>OLF-0161</x:v>
      </x:c>
      <x:c r="C165" t="str">
        <x:v>B001</x:v>
      </x:c>
      <x:c r="D165" s="164" t="n">
        <x:v>46144</x:v>
      </x:c>
      <x:c r="E165" t="str">
        <x:v>Scheduled service inspection completed.</x:v>
      </x:c>
      <x:c r="F165" t="str">
        <x:v>OLF-0161-service-2026.pdf</x:v>
      </x:c>
    </x:row>
    <x:row r="166">
      <x:c r="A166" t="str">
        <x:v>SVC-0162</x:v>
      </x:c>
      <x:c r="B166" t="str">
        <x:v>OLF-0162</x:v>
      </x:c>
      <x:c r="C166" t="str">
        <x:v>B014</x:v>
      </x:c>
      <x:c r="D166" s="164" t="n">
        <x:v>46051</x:v>
      </x:c>
      <x:c r="E166" t="str">
        <x:v>Scheduled service inspection completed.</x:v>
      </x:c>
      <x:c r="F166" t="str">
        <x:v>OLF-0162-service-2026.pdf</x:v>
      </x:c>
    </x:row>
    <x:row r="167">
      <x:c r="A167" t="str">
        <x:v>SVC-0163</x:v>
      </x:c>
      <x:c r="B167" t="str">
        <x:v>OLF-0163</x:v>
      </x:c>
      <x:c r="C167" t="str">
        <x:v>B014</x:v>
      </x:c>
      <x:c r="D167" s="164" t="n">
        <x:v>46122</x:v>
      </x:c>
      <x:c r="E167" t="str">
        <x:v>Scheduled service inspection completed.</x:v>
      </x:c>
      <x:c r="F167" t="str">
        <x:v>OLF-0163-service-2026.pdf</x:v>
      </x:c>
    </x:row>
    <x:row r="168">
      <x:c r="A168" t="str">
        <x:v>SVC-0164</x:v>
      </x:c>
      <x:c r="B168" t="str">
        <x:v>OLF-0164</x:v>
      </x:c>
      <x:c r="C168" t="str">
        <x:v>B027</x:v>
      </x:c>
      <x:c r="D168" s="164" t="n">
        <x:v>46163</x:v>
      </x:c>
      <x:c r="E168" t="str">
        <x:v>Scheduled service inspection completed.</x:v>
      </x:c>
      <x:c r="F168" t="str">
        <x:v>OLF-0164-service-2026.pdf</x:v>
      </x:c>
    </x:row>
    <x:row r="169">
      <x:c r="A169" t="str">
        <x:v>SVC-0165</x:v>
      </x:c>
      <x:c r="B169" t="str">
        <x:v>OLF-0165</x:v>
      </x:c>
      <x:c r="C169" t="str">
        <x:v>B027</x:v>
      </x:c>
      <x:c r="D169" s="164" t="n">
        <x:v>46133</x:v>
      </x:c>
      <x:c r="E169" t="str">
        <x:v>Scheduled service inspection completed.</x:v>
      </x:c>
      <x:c r="F169" t="str">
        <x:v>OLF-0165-service-2026.pdf</x:v>
      </x:c>
    </x:row>
    <x:row r="170">
      <x:c r="A170" t="str">
        <x:v>SVC-0166</x:v>
      </x:c>
      <x:c r="B170" t="str">
        <x:v>OLF-0166</x:v>
      </x:c>
      <x:c r="C170" t="str">
        <x:v>B039</x:v>
      </x:c>
      <x:c r="D170" s="164" t="n">
        <x:v>46047</x:v>
      </x:c>
      <x:c r="E170" t="str">
        <x:v>Scheduled service inspection completed.</x:v>
      </x:c>
      <x:c r="F170" t="str">
        <x:v>OLF-0166-service-2026.pdf</x:v>
      </x:c>
    </x:row>
    <x:row r="171">
      <x:c r="A171" t="str">
        <x:v>SVC-0167</x:v>
      </x:c>
      <x:c r="B171" t="str">
        <x:v>OLF-0167</x:v>
      </x:c>
      <x:c r="C171" t="str">
        <x:v>B039</x:v>
      </x:c>
      <x:c r="D171" s="164" t="n">
        <x:v>46158</x:v>
      </x:c>
      <x:c r="E171" t="str">
        <x:v>Scheduled service inspection completed.</x:v>
      </x:c>
      <x:c r="F171" t="str">
        <x:v>OLF-0167-service-2026.pdf</x:v>
      </x:c>
    </x:row>
    <x:row r="172">
      <x:c r="A172" t="str">
        <x:v>SVC-0168</x:v>
      </x:c>
      <x:c r="B172" t="str">
        <x:v>OLF-0168</x:v>
      </x:c>
      <x:c r="C172" t="str">
        <x:v>B052</x:v>
      </x:c>
      <x:c r="D172" s="164" t="n">
        <x:v>45924</x:v>
      </x:c>
      <x:c r="E172" t="str">
        <x:v>Scheduled service inspection completed.</x:v>
      </x:c>
      <x:c r="F172" t="str">
        <x:v>OLF-0168-service-2025.pdf</x:v>
      </x:c>
    </x:row>
    <x:row r="173">
      <x:c r="A173" t="str">
        <x:v>SVC-0169</x:v>
      </x:c>
      <x:c r="B173" t="str">
        <x:v>OLF-0169</x:v>
      </x:c>
      <x:c r="C173" t="str">
        <x:v>B052</x:v>
      </x:c>
      <x:c r="D173" s="164" t="n">
        <x:v>46182</x:v>
      </x:c>
      <x:c r="E173" t="str">
        <x:v>Scheduled service inspection completed.</x:v>
      </x:c>
      <x:c r="F173" t="str">
        <x:v>OLF-0169-service-2026.pdf</x:v>
      </x:c>
    </x:row>
    <x:row r="174">
      <x:c r="A174" t="str">
        <x:v>SVC-0170</x:v>
      </x:c>
      <x:c r="B174" t="str">
        <x:v>OLF-0170</x:v>
      </x:c>
      <x:c r="C174" t="str">
        <x:v>B064</x:v>
      </x:c>
      <x:c r="D174" s="164" t="n">
        <x:v>45999</x:v>
      </x:c>
      <x:c r="E174" t="str">
        <x:v>Scheduled service inspection completed.</x:v>
      </x:c>
      <x:c r="F174" t="str">
        <x:v>OLF-0170-service-2025.pdf</x:v>
      </x:c>
    </x:row>
    <x:row r="175">
      <x:c r="A175" t="str">
        <x:v>SVC-0171</x:v>
      </x:c>
      <x:c r="B175" t="str">
        <x:v>OLF-0171</x:v>
      </x:c>
      <x:c r="C175" t="str">
        <x:v>B064</x:v>
      </x:c>
      <x:c r="D175" s="164" t="n">
        <x:v>46131</x:v>
      </x:c>
      <x:c r="E175" t="str">
        <x:v>Scheduled service inspection completed.</x:v>
      </x:c>
      <x:c r="F175" t="str">
        <x:v>OLF-0171-service-2026.pdf</x:v>
      </x:c>
    </x:row>
    <x:row r="176">
      <x:c r="A176" t="str">
        <x:v>SVC-0172</x:v>
      </x:c>
      <x:c r="B176" t="str">
        <x:v>OLF-0172</x:v>
      </x:c>
      <x:c r="C176" t="str">
        <x:v>B076</x:v>
      </x:c>
      <x:c r="D176" s="164" t="n">
        <x:v>45857</x:v>
      </x:c>
      <x:c r="E176" t="str">
        <x:v>Scheduled service inspection completed.</x:v>
      </x:c>
      <x:c r="F176" t="str">
        <x:v>OLF-0172-service-2025.pdf</x:v>
      </x:c>
    </x:row>
    <x:row r="177">
      <x:c r="A177" t="str">
        <x:v>SVC-0173</x:v>
      </x:c>
      <x:c r="B177" t="str">
        <x:v>OLF-0173</x:v>
      </x:c>
      <x:c r="C177" t="str">
        <x:v>B076</x:v>
      </x:c>
      <x:c r="D177" s="164" t="n">
        <x:v>45876</x:v>
      </x:c>
      <x:c r="E177" t="str">
        <x:v>Scheduled service inspection completed.</x:v>
      </x:c>
      <x:c r="F177" t="str">
        <x:v>OLF-0173-service-2025.pdf</x:v>
      </x:c>
    </x:row>
    <x:row r="178">
      <x:c r="A178" t="str">
        <x:v>SVC-0174</x:v>
      </x:c>
      <x:c r="B178" t="str">
        <x:v>OLF-0174</x:v>
      </x:c>
      <x:c r="C178" t="str">
        <x:v>B089</x:v>
      </x:c>
      <x:c r="D178" s="164" t="n">
        <x:v>46053</x:v>
      </x:c>
      <x:c r="E178" t="str">
        <x:v>Scheduled service inspection completed.</x:v>
      </x:c>
      <x:c r="F178" t="str">
        <x:v>OLF-0174-service-2026.pdf</x:v>
      </x:c>
    </x:row>
    <x:row r="179">
      <x:c r="A179" t="str">
        <x:v>SVC-0175</x:v>
      </x:c>
      <x:c r="B179" t="str">
        <x:v>OLF-0175</x:v>
      </x:c>
      <x:c r="C179" t="str">
        <x:v>B089</x:v>
      </x:c>
      <x:c r="D179" s="164" t="n">
        <x:v>46040</x:v>
      </x:c>
      <x:c r="E179" t="str">
        <x:v>Scheduled service inspection completed.</x:v>
      </x:c>
      <x:c r="F179" t="str">
        <x:v>OLF-0175-service-2026.pdf</x:v>
      </x:c>
    </x:row>
  </x:sheetData>
  <x:mergeCells>
    <x:mergeCell ref="A1:F1"/>
    <x:mergeCell ref="A2:F2"/>
  </x:mergeCells>
  <x:pageMargins left="0.7" right="0.7" top="0.75" bottom="0.75" header="0.3" footer="0.3"/>
</x:worksheet>
</file>

<file path=xl/worksheets/sheet7.xml><?xml version="1.0" encoding="utf-8"?>
<x:worksheet xmlns:x="http://schemas.openxmlformats.org/spreadsheetml/2006/main">
  <x:sheetFormatPr defaultRowHeight="15"/>
  <x:cols>
    <x:col min="1" max="1" width="18" hidden="0" customWidth="1"/>
    <x:col min="2" max="2" width="18" hidden="0" customWidth="1"/>
    <x:col min="3" max="3" width="18" hidden="0" customWidth="1"/>
    <x:col min="4" max="4" width="18" hidden="0" customWidth="1"/>
    <x:col min="5" max="5" width="18" hidden="0" customWidth="1"/>
    <x:col min="6" max="6" width="48" hidden="0" customWidth="1"/>
    <x:col min="7" max="7" width="28" hidden="0" customWidth="1"/>
  </x:cols>
  <x:sheetData>
    <x:row r="1" ht="30" customHeight="1">
      <x:c r="A1" s="169" t="str">
        <x:v>Orange Land — Vehicle Notes &amp; Attachments</x:v>
      </x:c>
      <x:c r="B1" s="169"/>
      <x:c r="C1" s="169"/>
      <x:c r="D1" s="169"/>
      <x:c r="E1" s="169"/>
      <x:c r="F1" s="169"/>
      <x:c r="G1" s="169"/>
      <x:c r="H1" s="277"/>
      <x:c r="I1" s="277"/>
      <x:c r="J1" s="277"/>
      <x:c r="K1" s="277"/>
      <x:c r="L1" s="277"/>
      <x:c r="M1" s="277"/>
      <x:c r="N1" s="277"/>
      <x:c r="O1" s="277"/>
      <x:c r="P1" s="277"/>
      <x:c r="Q1" s="277"/>
      <x:c r="R1" s="277"/>
      <x:c r="S1" s="277"/>
      <x:c r="T1" s="277"/>
      <x:c r="U1" s="277"/>
      <x:c r="V1" s="277"/>
      <x:c r="W1" s="277"/>
      <x:c r="X1" s="277"/>
      <x:c r="Y1" s="277"/>
      <x:c r="Z1" s="277"/>
    </x:row>
    <x:row r="2" ht="30" customHeight="1">
      <x:c r="A2" s="173" t="str">
        <x:v>Dated operational notes with author and attachment reference. Fictional demonstration data.</x:v>
      </x:c>
      <x:c r="B2" s="173"/>
      <x:c r="C2" s="173"/>
      <x:c r="D2" s="173"/>
      <x:c r="E2" s="173"/>
      <x:c r="F2" s="173"/>
      <x:c r="G2" s="173"/>
    </x:row>
    <x:row r="4" ht="28" customHeight="1">
      <x:c r="A4" s="179" t="str">
        <x:v>Note ID</x:v>
      </x:c>
      <x:c r="B4" s="179" t="str">
        <x:v>Vehicle ID</x:v>
      </x:c>
      <x:c r="C4" s="179" t="str">
        <x:v>Date</x:v>
      </x:c>
      <x:c r="D4" s="179" t="str">
        <x:v>Author</x:v>
      </x:c>
      <x:c r="E4" s="179" t="str">
        <x:v>Access Level</x:v>
      </x:c>
      <x:c r="F4" s="179" t="str">
        <x:v>Note</x:v>
      </x:c>
      <x:c r="G4" s="179" t="str">
        <x:v>Attachment Reference</x:v>
      </x:c>
    </x:row>
    <x:row r="5">
      <x:c r="A5" t="str">
        <x:v>NOTE-0001</x:v>
      </x:c>
      <x:c r="B5" t="str">
        <x:v>OLF-0001</x:v>
      </x:c>
      <x:c r="C5" s="164" t="n">
        <x:v>46041</x:v>
      </x:c>
      <x:c r="D5" t="str">
        <x:v>Morgan Vale</x:v>
      </x:c>
      <x:c r="E5" t="str">
        <x:v>Fleet Manager</x:v>
      </x:c>
      <x:c r="F5" t="str">
        <x:v>Suitable for transfer review following workload and mechanical assessment.</x:v>
      </x:c>
      <x:c r="G5" t="str">
        <x:v>OLF-0001-note-1.pdf</x:v>
      </x:c>
    </x:row>
    <x:row r="6">
      <x:c r="A6" t="str">
        <x:v>NOTE-0002</x:v>
      </x:c>
      <x:c r="B6" t="str">
        <x:v>OLF-0005</x:v>
      </x:c>
      <x:c r="C6" s="164" t="n">
        <x:v>46211</x:v>
      </x:c>
      <x:c r="D6" t="str">
        <x:v>Taylor Banks</x:v>
      </x:c>
      <x:c r="E6" t="str">
        <x:v>Senior Manager</x:v>
      </x:c>
      <x:c r="F6" t="str">
        <x:v>Vehicle condition reviewed during annual fleet planning.</x:v>
      </x:c>
      <x:c r="G6" t="str">
        <x:v>OLF-0005-note-2.pdf</x:v>
      </x:c>
    </x:row>
    <x:row r="7">
      <x:c r="A7" t="str">
        <x:v>NOTE-0003</x:v>
      </x:c>
      <x:c r="B7" t="str">
        <x:v>OLF-0009</x:v>
      </x:c>
      <x:c r="C7" s="164" t="n">
        <x:v>46206</x:v>
      </x:c>
      <x:c r="D7" t="str">
        <x:v>Casey Ward</x:v>
      </x:c>
      <x:c r="E7" t="str">
        <x:v>Senior Manager</x:v>
      </x:c>
      <x:c r="F7" t="str">
        <x:v>Replacement timing reviewed; retain only while operationally and mechanically suitable.</x:v>
      </x:c>
      <x:c r="G7" t="str">
        <x:v>OLF-0009-note-3.pdf</x:v>
      </x:c>
    </x:row>
    <x:row r="8">
      <x:c r="A8" t="str">
        <x:v>NOTE-0004</x:v>
      </x:c>
      <x:c r="B8" t="str">
        <x:v>OLF-0013</x:v>
      </x:c>
      <x:c r="C8" s="164" t="n">
        <x:v>46237</x:v>
      </x:c>
      <x:c r="D8" t="str">
        <x:v>Alex Rowan</x:v>
      </x:c>
      <x:c r="E8" t="str">
        <x:v>Fleet Manager</x:v>
      </x:c>
      <x:c r="F8" t="str">
        <x:v>Suitable for transfer review following workload and mechanical assessment.</x:v>
      </x:c>
      <x:c r="G8" t="str">
        <x:v>OLF-0013-note-4.pdf</x:v>
      </x:c>
    </x:row>
    <x:row r="9">
      <x:c r="A9" t="str">
        <x:v>NOTE-0005</x:v>
      </x:c>
      <x:c r="B9" t="str">
        <x:v>OLF-0017</x:v>
      </x:c>
      <x:c r="C9" s="164" t="n">
        <x:v>46162</x:v>
      </x:c>
      <x:c r="D9" t="str">
        <x:v>Morgan Vale</x:v>
      </x:c>
      <x:c r="E9" t="str">
        <x:v>Fleet Manager</x:v>
      </x:c>
      <x:c r="F9" t="str">
        <x:v>Suitable for transfer review following workload and mechanical assessment.</x:v>
      </x:c>
      <x:c r="G9" t="str">
        <x:v>OLF-0017-note-5.pdf</x:v>
      </x:c>
    </x:row>
    <x:row r="10">
      <x:c r="A10" t="str">
        <x:v>NOTE-0006</x:v>
      </x:c>
      <x:c r="B10" t="str">
        <x:v>OLF-0021</x:v>
      </x:c>
      <x:c r="C10" s="164" t="n">
        <x:v>46175</x:v>
      </x:c>
      <x:c r="D10" t="str">
        <x:v>Taylor Banks</x:v>
      </x:c>
      <x:c r="E10" t="str">
        <x:v>Senior Manager</x:v>
      </x:c>
      <x:c r="F10" t="str">
        <x:v>Vehicle condition reviewed during annual fleet planning.</x:v>
      </x:c>
      <x:c r="G10" t="str">
        <x:v>OLF-0021-note-6.pdf</x:v>
      </x:c>
    </x:row>
    <x:row r="11">
      <x:c r="A11" t="str">
        <x:v>NOTE-0007</x:v>
      </x:c>
      <x:c r="B11" t="str">
        <x:v>OLF-0025</x:v>
      </x:c>
      <x:c r="C11" s="164" t="n">
        <x:v>46067</x:v>
      </x:c>
      <x:c r="D11" t="str">
        <x:v>Casey Ward</x:v>
      </x:c>
      <x:c r="E11" t="str">
        <x:v>Senior Manager</x:v>
      </x:c>
      <x:c r="F11" t="str">
        <x:v>Replacement timing reviewed; retain only while operationally and mechanically suitable.</x:v>
      </x:c>
      <x:c r="G11" t="str">
        <x:v>OLF-0025-note-7.pdf</x:v>
      </x:c>
    </x:row>
    <x:row r="12">
      <x:c r="A12" t="str">
        <x:v>NOTE-0008</x:v>
      </x:c>
      <x:c r="B12" t="str">
        <x:v>OLF-0029</x:v>
      </x:c>
      <x:c r="C12" s="164" t="n">
        <x:v>46061</x:v>
      </x:c>
      <x:c r="D12" t="str">
        <x:v>Alex Rowan</x:v>
      </x:c>
      <x:c r="E12" t="str">
        <x:v>Fleet Manager</x:v>
      </x:c>
      <x:c r="F12" t="str">
        <x:v>Vehicle condition reviewed during annual fleet planning.</x:v>
      </x:c>
      <x:c r="G12" t="str">
        <x:v>OLF-0029-note-8.pdf</x:v>
      </x:c>
    </x:row>
    <x:row r="13">
      <x:c r="A13" t="str">
        <x:v>NOTE-0009</x:v>
      </x:c>
      <x:c r="B13" t="str">
        <x:v>OLF-0033</x:v>
      </x:c>
      <x:c r="C13" s="164" t="n">
        <x:v>46133</x:v>
      </x:c>
      <x:c r="D13" t="str">
        <x:v>Morgan Vale</x:v>
      </x:c>
      <x:c r="E13" t="str">
        <x:v>Fleet Manager</x:v>
      </x:c>
      <x:c r="F13" t="str">
        <x:v>Replacement timing reviewed; retain only while operationally and mechanically suitable.</x:v>
      </x:c>
      <x:c r="G13" t="str">
        <x:v>OLF-0033-note-9.pdf</x:v>
      </x:c>
    </x:row>
    <x:row r="14">
      <x:c r="A14" t="str">
        <x:v>NOTE-0010</x:v>
      </x:c>
      <x:c r="B14" t="str">
        <x:v>OLF-0037</x:v>
      </x:c>
      <x:c r="C14" s="164" t="n">
        <x:v>46231</x:v>
      </x:c>
      <x:c r="D14" t="str">
        <x:v>Taylor Banks</x:v>
      </x:c>
      <x:c r="E14" t="str">
        <x:v>Senior Manager</x:v>
      </x:c>
      <x:c r="F14" t="str">
        <x:v>Replacement timing reviewed; retain only while operationally and mechanically suitable.</x:v>
      </x:c>
      <x:c r="G14" t="str">
        <x:v>OLF-0037-note-10.pdf</x:v>
      </x:c>
    </x:row>
    <x:row r="15">
      <x:c r="A15" t="str">
        <x:v>NOTE-0011</x:v>
      </x:c>
      <x:c r="B15" t="str">
        <x:v>OLF-0041</x:v>
      </x:c>
      <x:c r="C15" s="164" t="n">
        <x:v>46130</x:v>
      </x:c>
      <x:c r="D15" t="str">
        <x:v>Casey Ward</x:v>
      </x:c>
      <x:c r="E15" t="str">
        <x:v>Senior Manager</x:v>
      </x:c>
      <x:c r="F15" t="str">
        <x:v>Vehicle condition reviewed during annual fleet planning.</x:v>
      </x:c>
      <x:c r="G15" t="str">
        <x:v>OLF-0041-note-11.pdf</x:v>
      </x:c>
    </x:row>
    <x:row r="16">
      <x:c r="A16" t="str">
        <x:v>NOTE-0012</x:v>
      </x:c>
      <x:c r="B16" t="str">
        <x:v>OLF-0045</x:v>
      </x:c>
      <x:c r="C16" s="164" t="n">
        <x:v>46194</x:v>
      </x:c>
      <x:c r="D16" t="str">
        <x:v>Alex Rowan</x:v>
      </x:c>
      <x:c r="E16" t="str">
        <x:v>Fleet Manager</x:v>
      </x:c>
      <x:c r="F16" t="str">
        <x:v>Replacement timing reviewed; retain only while operationally and mechanically suitable.</x:v>
      </x:c>
      <x:c r="G16" t="str">
        <x:v>OLF-0045-note-12.pdf</x:v>
      </x:c>
    </x:row>
    <x:row r="17">
      <x:c r="A17" t="str">
        <x:v>NOTE-0013</x:v>
      </x:c>
      <x:c r="B17" t="str">
        <x:v>OLF-0049</x:v>
      </x:c>
      <x:c r="C17" s="164" t="n">
        <x:v>46147</x:v>
      </x:c>
      <x:c r="D17" t="str">
        <x:v>Morgan Vale</x:v>
      </x:c>
      <x:c r="E17" t="str">
        <x:v>Fleet Manager</x:v>
      </x:c>
      <x:c r="F17" t="str">
        <x:v>Vehicle condition reviewed during annual fleet planning.</x:v>
      </x:c>
      <x:c r="G17" t="str">
        <x:v>OLF-0049-note-13.pdf</x:v>
      </x:c>
    </x:row>
    <x:row r="18">
      <x:c r="A18" t="str">
        <x:v>NOTE-0014</x:v>
      </x:c>
      <x:c r="B18" t="str">
        <x:v>OLF-0053</x:v>
      </x:c>
      <x:c r="C18" s="164" t="n">
        <x:v>46197</x:v>
      </x:c>
      <x:c r="D18" t="str">
        <x:v>Taylor Banks</x:v>
      </x:c>
      <x:c r="E18" t="str">
        <x:v>Senior Manager</x:v>
      </x:c>
      <x:c r="F18" t="str">
        <x:v>Vehicle condition reviewed during annual fleet planning.</x:v>
      </x:c>
      <x:c r="G18" t="str">
        <x:v>OLF-0053-note-14.pdf</x:v>
      </x:c>
    </x:row>
    <x:row r="19">
      <x:c r="A19" t="str">
        <x:v>NOTE-0015</x:v>
      </x:c>
      <x:c r="B19" t="str">
        <x:v>OLF-0057</x:v>
      </x:c>
      <x:c r="C19" s="164" t="n">
        <x:v>46097</x:v>
      </x:c>
      <x:c r="D19" t="str">
        <x:v>Casey Ward</x:v>
      </x:c>
      <x:c r="E19" t="str">
        <x:v>Senior Manager</x:v>
      </x:c>
      <x:c r="F19" t="str">
        <x:v>Suitable for transfer review following workload and mechanical assessment.</x:v>
      </x:c>
      <x:c r="G19" t="str">
        <x:v>OLF-0057-note-15.pdf</x:v>
      </x:c>
    </x:row>
    <x:row r="20">
      <x:c r="A20" t="str">
        <x:v>NOTE-0016</x:v>
      </x:c>
      <x:c r="B20" t="str">
        <x:v>OLF-0061</x:v>
      </x:c>
      <x:c r="C20" s="164" t="n">
        <x:v>46181</x:v>
      </x:c>
      <x:c r="D20" t="str">
        <x:v>Alex Rowan</x:v>
      </x:c>
      <x:c r="E20" t="str">
        <x:v>Fleet Manager</x:v>
      </x:c>
      <x:c r="F20" t="str">
        <x:v>Vehicle condition reviewed during annual fleet planning.</x:v>
      </x:c>
      <x:c r="G20" t="str">
        <x:v>OLF-0061-note-16.pdf</x:v>
      </x:c>
    </x:row>
    <x:row r="21">
      <x:c r="A21" t="str">
        <x:v>NOTE-0017</x:v>
      </x:c>
      <x:c r="B21" t="str">
        <x:v>OLF-0065</x:v>
      </x:c>
      <x:c r="C21" s="164" t="n">
        <x:v>46215</x:v>
      </x:c>
      <x:c r="D21" t="str">
        <x:v>Morgan Vale</x:v>
      </x:c>
      <x:c r="E21" t="str">
        <x:v>Fleet Manager</x:v>
      </x:c>
      <x:c r="F21" t="str">
        <x:v>Replacement timing reviewed; retain only while operationally and mechanically suitable.</x:v>
      </x:c>
      <x:c r="G21" t="str">
        <x:v>OLF-0065-note-17.pdf</x:v>
      </x:c>
    </x:row>
    <x:row r="22">
      <x:c r="A22" t="str">
        <x:v>NOTE-0018</x:v>
      </x:c>
      <x:c r="B22" t="str">
        <x:v>OLF-0069</x:v>
      </x:c>
      <x:c r="C22" s="164" t="n">
        <x:v>46178</x:v>
      </x:c>
      <x:c r="D22" t="str">
        <x:v>Taylor Banks</x:v>
      </x:c>
      <x:c r="E22" t="str">
        <x:v>Senior Manager</x:v>
      </x:c>
      <x:c r="F22" t="str">
        <x:v>Vehicle condition reviewed during annual fleet planning.</x:v>
      </x:c>
      <x:c r="G22" t="str">
        <x:v>OLF-0069-note-18.pdf</x:v>
      </x:c>
    </x:row>
    <x:row r="23">
      <x:c r="A23" t="str">
        <x:v>NOTE-0019</x:v>
      </x:c>
      <x:c r="B23" t="str">
        <x:v>OLF-0073</x:v>
      </x:c>
      <x:c r="C23" s="164" t="n">
        <x:v>46087</x:v>
      </x:c>
      <x:c r="D23" t="str">
        <x:v>Casey Ward</x:v>
      </x:c>
      <x:c r="E23" t="str">
        <x:v>Senior Manager</x:v>
      </x:c>
      <x:c r="F23" t="str">
        <x:v>Suitable for transfer review following workload and mechanical assessment.</x:v>
      </x:c>
      <x:c r="G23" t="str">
        <x:v>OLF-0073-note-19.pdf</x:v>
      </x:c>
    </x:row>
    <x:row r="24">
      <x:c r="A24" t="str">
        <x:v>NOTE-0020</x:v>
      </x:c>
      <x:c r="B24" t="str">
        <x:v>OLF-0077</x:v>
      </x:c>
      <x:c r="C24" s="164" t="n">
        <x:v>46186</x:v>
      </x:c>
      <x:c r="D24" t="str">
        <x:v>Alex Rowan</x:v>
      </x:c>
      <x:c r="E24" t="str">
        <x:v>Fleet Manager</x:v>
      </x:c>
      <x:c r="F24" t="str">
        <x:v>Suitable for transfer review following workload and mechanical assessment.</x:v>
      </x:c>
      <x:c r="G24" t="str">
        <x:v>OLF-0077-note-20.pdf</x:v>
      </x:c>
    </x:row>
    <x:row r="25">
      <x:c r="A25" t="str">
        <x:v>NOTE-0021</x:v>
      </x:c>
      <x:c r="B25" t="str">
        <x:v>OLF-0081</x:v>
      </x:c>
      <x:c r="C25" s="164" t="n">
        <x:v>46062</x:v>
      </x:c>
      <x:c r="D25" t="str">
        <x:v>Morgan Vale</x:v>
      </x:c>
      <x:c r="E25" t="str">
        <x:v>Fleet Manager</x:v>
      </x:c>
      <x:c r="F25" t="str">
        <x:v>Vehicle condition reviewed during annual fleet planning.</x:v>
      </x:c>
      <x:c r="G25" t="str">
        <x:v>OLF-0081-note-21.pdf</x:v>
      </x:c>
    </x:row>
    <x:row r="26">
      <x:c r="A26" t="str">
        <x:v>NOTE-0022</x:v>
      </x:c>
      <x:c r="B26" t="str">
        <x:v>OLF-0085</x:v>
      </x:c>
      <x:c r="C26" s="164" t="n">
        <x:v>46047</x:v>
      </x:c>
      <x:c r="D26" t="str">
        <x:v>Taylor Banks</x:v>
      </x:c>
      <x:c r="E26" t="str">
        <x:v>Senior Manager</x:v>
      </x:c>
      <x:c r="F26" t="str">
        <x:v>Vehicle condition reviewed during annual fleet planning.</x:v>
      </x:c>
      <x:c r="G26" t="str">
        <x:v>OLF-0085-note-22.pdf</x:v>
      </x:c>
    </x:row>
    <x:row r="27">
      <x:c r="A27" t="str">
        <x:v>NOTE-0023</x:v>
      </x:c>
      <x:c r="B27" t="str">
        <x:v>OLF-0089</x:v>
      </x:c>
      <x:c r="C27" s="164" t="n">
        <x:v>46257</x:v>
      </x:c>
      <x:c r="D27" t="str">
        <x:v>Casey Ward</x:v>
      </x:c>
      <x:c r="E27" t="str">
        <x:v>Senior Manager</x:v>
      </x:c>
      <x:c r="F27" t="str">
        <x:v>Vehicle condition reviewed during annual fleet planning.</x:v>
      </x:c>
      <x:c r="G27" t="str">
        <x:v>OLF-0089-note-23.pdf</x:v>
      </x:c>
    </x:row>
    <x:row r="28">
      <x:c r="A28" t="str">
        <x:v>NOTE-0024</x:v>
      </x:c>
      <x:c r="B28" t="str">
        <x:v>OLF-0093</x:v>
      </x:c>
      <x:c r="C28" s="164" t="n">
        <x:v>46233</x:v>
      </x:c>
      <x:c r="D28" t="str">
        <x:v>Alex Rowan</x:v>
      </x:c>
      <x:c r="E28" t="str">
        <x:v>Fleet Manager</x:v>
      </x:c>
      <x:c r="F28" t="str">
        <x:v>Vehicle condition reviewed during annual fleet planning.</x:v>
      </x:c>
      <x:c r="G28" t="str">
        <x:v>OLF-0093-note-24.pdf</x:v>
      </x:c>
    </x:row>
    <x:row r="29">
      <x:c r="A29" t="str">
        <x:v>NOTE-0025</x:v>
      </x:c>
      <x:c r="B29" t="str">
        <x:v>OLF-0097</x:v>
      </x:c>
      <x:c r="C29" s="164" t="n">
        <x:v>46131</x:v>
      </x:c>
      <x:c r="D29" t="str">
        <x:v>Morgan Vale</x:v>
      </x:c>
      <x:c r="E29" t="str">
        <x:v>Fleet Manager</x:v>
      </x:c>
      <x:c r="F29" t="str">
        <x:v>Vehicle condition reviewed during annual fleet planning.</x:v>
      </x:c>
      <x:c r="G29" t="str">
        <x:v>OLF-0097-note-25.pdf</x:v>
      </x:c>
    </x:row>
    <x:row r="30">
      <x:c r="A30" t="str">
        <x:v>NOTE-0026</x:v>
      </x:c>
      <x:c r="B30" t="str">
        <x:v>OLF-0101</x:v>
      </x:c>
      <x:c r="C30" s="164" t="n">
        <x:v>46111</x:v>
      </x:c>
      <x:c r="D30" t="str">
        <x:v>Taylor Banks</x:v>
      </x:c>
      <x:c r="E30" t="str">
        <x:v>Senior Manager</x:v>
      </x:c>
      <x:c r="F30" t="str">
        <x:v>Vehicle condition reviewed during annual fleet planning.</x:v>
      </x:c>
      <x:c r="G30" t="str">
        <x:v>OLF-0101-note-26.pdf</x:v>
      </x:c>
    </x:row>
    <x:row r="31">
      <x:c r="A31" t="str">
        <x:v>NOTE-0027</x:v>
      </x:c>
      <x:c r="B31" t="str">
        <x:v>OLF-0105</x:v>
      </x:c>
      <x:c r="C31" s="164" t="n">
        <x:v>46126</x:v>
      </x:c>
      <x:c r="D31" t="str">
        <x:v>Casey Ward</x:v>
      </x:c>
      <x:c r="E31" t="str">
        <x:v>Senior Manager</x:v>
      </x:c>
      <x:c r="F31" t="str">
        <x:v>Suitable for transfer review following workload and mechanical assessment.</x:v>
      </x:c>
      <x:c r="G31" t="str">
        <x:v>OLF-0105-note-27.pdf</x:v>
      </x:c>
    </x:row>
    <x:row r="32">
      <x:c r="A32" t="str">
        <x:v>NOTE-0028</x:v>
      </x:c>
      <x:c r="B32" t="str">
        <x:v>OLF-0109</x:v>
      </x:c>
      <x:c r="C32" s="164" t="n">
        <x:v>46260</x:v>
      </x:c>
      <x:c r="D32" t="str">
        <x:v>Alex Rowan</x:v>
      </x:c>
      <x:c r="E32" t="str">
        <x:v>Fleet Manager</x:v>
      </x:c>
      <x:c r="F32" t="str">
        <x:v>Vehicle condition reviewed during annual fleet planning.</x:v>
      </x:c>
      <x:c r="G32" t="str">
        <x:v>OLF-0109-note-28.pdf</x:v>
      </x:c>
    </x:row>
    <x:row r="33">
      <x:c r="A33" t="str">
        <x:v>NOTE-0029</x:v>
      </x:c>
      <x:c r="B33" t="str">
        <x:v>OLF-0113</x:v>
      </x:c>
      <x:c r="C33" s="164" t="n">
        <x:v>46183</x:v>
      </x:c>
      <x:c r="D33" t="str">
        <x:v>Morgan Vale</x:v>
      </x:c>
      <x:c r="E33" t="str">
        <x:v>Fleet Manager</x:v>
      </x:c>
      <x:c r="F33" t="str">
        <x:v>Vehicle condition reviewed during annual fleet planning.</x:v>
      </x:c>
      <x:c r="G33" t="str">
        <x:v>OLF-0113-note-29.pdf</x:v>
      </x:c>
    </x:row>
    <x:row r="34">
      <x:c r="A34" t="str">
        <x:v>NOTE-0030</x:v>
      </x:c>
      <x:c r="B34" t="str">
        <x:v>OLF-0117</x:v>
      </x:c>
      <x:c r="C34" s="164" t="n">
        <x:v>46175</x:v>
      </x:c>
      <x:c r="D34" t="str">
        <x:v>Taylor Banks</x:v>
      </x:c>
      <x:c r="E34" t="str">
        <x:v>Senior Manager</x:v>
      </x:c>
      <x:c r="F34" t="str">
        <x:v>Vehicle condition reviewed during annual fleet planning.</x:v>
      </x:c>
      <x:c r="G34" t="str">
        <x:v>OLF-0117-note-30.pdf</x:v>
      </x:c>
    </x:row>
    <x:row r="35">
      <x:c r="A35" t="str">
        <x:v>NOTE-0031</x:v>
      </x:c>
      <x:c r="B35" t="str">
        <x:v>OLF-0121</x:v>
      </x:c>
      <x:c r="C35" s="164" t="n">
        <x:v>46058</x:v>
      </x:c>
      <x:c r="D35" t="str">
        <x:v>Casey Ward</x:v>
      </x:c>
      <x:c r="E35" t="str">
        <x:v>Senior Manager</x:v>
      </x:c>
      <x:c r="F35" t="str">
        <x:v>Vehicle condition reviewed during annual fleet planning.</x:v>
      </x:c>
      <x:c r="G35" t="str">
        <x:v>OLF-0121-note-31.pdf</x:v>
      </x:c>
    </x:row>
    <x:row r="36">
      <x:c r="A36" t="str">
        <x:v>NOTE-0032</x:v>
      </x:c>
      <x:c r="B36" t="str">
        <x:v>OLF-0125</x:v>
      </x:c>
      <x:c r="C36" s="164" t="n">
        <x:v>46040</x:v>
      </x:c>
      <x:c r="D36" t="str">
        <x:v>Alex Rowan</x:v>
      </x:c>
      <x:c r="E36" t="str">
        <x:v>Fleet Manager</x:v>
      </x:c>
      <x:c r="F36" t="str">
        <x:v>Vehicle condition reviewed during annual fleet planning.</x:v>
      </x:c>
      <x:c r="G36" t="str">
        <x:v>OLF-0125-note-32.pdf</x:v>
      </x:c>
    </x:row>
    <x:row r="37">
      <x:c r="A37" t="str">
        <x:v>NOTE-0033</x:v>
      </x:c>
      <x:c r="B37" t="str">
        <x:v>OLF-0129</x:v>
      </x:c>
      <x:c r="C37" s="164" t="n">
        <x:v>46146</x:v>
      </x:c>
      <x:c r="D37" t="str">
        <x:v>Morgan Vale</x:v>
      </x:c>
      <x:c r="E37" t="str">
        <x:v>Fleet Manager</x:v>
      </x:c>
      <x:c r="F37" t="str">
        <x:v>Vehicle condition reviewed during annual fleet planning.</x:v>
      </x:c>
      <x:c r="G37" t="str">
        <x:v>OLF-0129-note-33.pdf</x:v>
      </x:c>
    </x:row>
    <x:row r="38">
      <x:c r="A38" t="str">
        <x:v>NOTE-0034</x:v>
      </x:c>
      <x:c r="B38" t="str">
        <x:v>OLF-0133</x:v>
      </x:c>
      <x:c r="C38" s="164" t="n">
        <x:v>46158</x:v>
      </x:c>
      <x:c r="D38" t="str">
        <x:v>Taylor Banks</x:v>
      </x:c>
      <x:c r="E38" t="str">
        <x:v>Senior Manager</x:v>
      </x:c>
      <x:c r="F38" t="str">
        <x:v>Vehicle condition reviewed during annual fleet planning.</x:v>
      </x:c>
      <x:c r="G38" t="str">
        <x:v>OLF-0133-note-34.pdf</x:v>
      </x:c>
    </x:row>
    <x:row r="39">
      <x:c r="A39" t="str">
        <x:v>NOTE-0035</x:v>
      </x:c>
      <x:c r="B39" t="str">
        <x:v>OLF-0137</x:v>
      </x:c>
      <x:c r="C39" s="164" t="n">
        <x:v>46241</x:v>
      </x:c>
      <x:c r="D39" t="str">
        <x:v>Casey Ward</x:v>
      </x:c>
      <x:c r="E39" t="str">
        <x:v>Senior Manager</x:v>
      </x:c>
      <x:c r="F39" t="str">
        <x:v>Vehicle condition reviewed during annual fleet planning.</x:v>
      </x:c>
      <x:c r="G39" t="str">
        <x:v>OLF-0137-note-35.pdf</x:v>
      </x:c>
    </x:row>
    <x:row r="40">
      <x:c r="A40" t="str">
        <x:v>NOTE-0036</x:v>
      </x:c>
      <x:c r="B40" t="str">
        <x:v>OLF-0141</x:v>
      </x:c>
      <x:c r="C40" s="164" t="n">
        <x:v>46145</x:v>
      </x:c>
      <x:c r="D40" t="str">
        <x:v>Alex Rowan</x:v>
      </x:c>
      <x:c r="E40" t="str">
        <x:v>Fleet Manager</x:v>
      </x:c>
      <x:c r="F40" t="str">
        <x:v>Vehicle condition reviewed during annual fleet planning.</x:v>
      </x:c>
      <x:c r="G40" t="str">
        <x:v>OLF-0141-note-36.pdf</x:v>
      </x:c>
    </x:row>
    <x:row r="41">
      <x:c r="A41" t="str">
        <x:v>NOTE-0037</x:v>
      </x:c>
      <x:c r="B41" t="str">
        <x:v>OLF-0145</x:v>
      </x:c>
      <x:c r="C41" s="164" t="n">
        <x:v>46208</x:v>
      </x:c>
      <x:c r="D41" t="str">
        <x:v>Morgan Vale</x:v>
      </x:c>
      <x:c r="E41" t="str">
        <x:v>Fleet Manager</x:v>
      </x:c>
      <x:c r="F41" t="str">
        <x:v>Vehicle condition reviewed during annual fleet planning.</x:v>
      </x:c>
      <x:c r="G41" t="str">
        <x:v>OLF-0145-note-37.pdf</x:v>
      </x:c>
    </x:row>
    <x:row r="42">
      <x:c r="A42" t="str">
        <x:v>NOTE-0038</x:v>
      </x:c>
      <x:c r="B42" t="str">
        <x:v>OLF-0149</x:v>
      </x:c>
      <x:c r="C42" s="164" t="n">
        <x:v>46177</x:v>
      </x:c>
      <x:c r="D42" t="str">
        <x:v>Taylor Banks</x:v>
      </x:c>
      <x:c r="E42" t="str">
        <x:v>Senior Manager</x:v>
      </x:c>
      <x:c r="F42" t="str">
        <x:v>Vehicle condition reviewed during annual fleet planning.</x:v>
      </x:c>
      <x:c r="G42" t="str">
        <x:v>OLF-0149-note-38.pdf</x:v>
      </x:c>
    </x:row>
    <x:row r="43">
      <x:c r="A43" t="str">
        <x:v>NOTE-0039</x:v>
      </x:c>
      <x:c r="B43" t="str">
        <x:v>OLF-0153</x:v>
      </x:c>
      <x:c r="C43" s="164" t="n">
        <x:v>46159</x:v>
      </x:c>
      <x:c r="D43" t="str">
        <x:v>Casey Ward</x:v>
      </x:c>
      <x:c r="E43" t="str">
        <x:v>Senior Manager</x:v>
      </x:c>
      <x:c r="F43" t="str">
        <x:v>Suitable for transfer review following workload and mechanical assessment.</x:v>
      </x:c>
      <x:c r="G43" t="str">
        <x:v>OLF-0153-note-39.pdf</x:v>
      </x:c>
    </x:row>
    <x:row r="44">
      <x:c r="A44" t="str">
        <x:v>NOTE-0040</x:v>
      </x:c>
      <x:c r="B44" t="str">
        <x:v>OLF-0157</x:v>
      </x:c>
      <x:c r="C44" s="164" t="n">
        <x:v>46177</x:v>
      </x:c>
      <x:c r="D44" t="str">
        <x:v>Alex Rowan</x:v>
      </x:c>
      <x:c r="E44" t="str">
        <x:v>Fleet Manager</x:v>
      </x:c>
      <x:c r="F44" t="str">
        <x:v>Vehicle condition reviewed during annual fleet planning.</x:v>
      </x:c>
      <x:c r="G44" t="str">
        <x:v>OLF-0157-note-40.pdf</x:v>
      </x:c>
    </x:row>
  </x:sheetData>
  <x:mergeCells>
    <x:mergeCell ref="A1:G1"/>
    <x:mergeCell ref="A2:G2"/>
  </x:mergeCells>
  <x:pageMargins left="0.7" right="0.7" top="0.75" bottom="0.75" header="0.3" footer="0.3"/>
</x:worksheet>
</file>

<file path=xl/worksheets/sheet8.xml><?xml version="1.0" encoding="utf-8"?>
<x:worksheet xmlns:x="http://schemas.openxmlformats.org/spreadsheetml/2006/main">
  <x:sheetFormatPr defaultRowHeight="15"/>
  <x:cols>
    <x:col min="1" max="1" width="18" hidden="0" customWidth="1"/>
    <x:col min="2" max="2" width="18" hidden="0" customWidth="1"/>
    <x:col min="3" max="3" width="28" hidden="0" customWidth="1"/>
    <x:col min="4" max="4" width="28" hidden="0" customWidth="1"/>
    <x:col min="5" max="5" width="28" hidden="0" customWidth="1"/>
    <x:col min="6" max="6" width="18" hidden="0" customWidth="1"/>
    <x:col min="7" max="7" width="18" hidden="0" customWidth="1"/>
    <x:col min="8" max="8" width="18" hidden="0" customWidth="1"/>
    <x:col min="9" max="9" width="18" hidden="0" customWidth="1"/>
    <x:col min="10" max="10" width="18" hidden="0" customWidth="1"/>
    <x:col min="11" max="11" width="44" hidden="0" customWidth="1"/>
  </x:cols>
  <x:sheetData>
    <x:row r="1" ht="30" customHeight="1">
      <x:c r="A1" s="169" t="str">
        <x:v>Orange Land — Vehicle Transfer Approval Register</x:v>
      </x:c>
      <x:c r="B1" s="169"/>
      <x:c r="C1" s="169"/>
      <x:c r="D1" s="169"/>
      <x:c r="E1" s="169"/>
      <x:c r="F1" s="169"/>
      <x:c r="G1" s="169"/>
      <x:c r="H1" s="169"/>
      <x:c r="I1" s="169"/>
      <x:c r="J1" s="169"/>
      <x:c r="K1" s="169"/>
      <x:c r="L1" s="277"/>
      <x:c r="M1" s="277"/>
      <x:c r="N1" s="277"/>
      <x:c r="O1" s="277"/>
      <x:c r="P1" s="277"/>
      <x:c r="Q1" s="277"/>
      <x:c r="R1" s="277"/>
      <x:c r="S1" s="277"/>
      <x:c r="T1" s="277"/>
      <x:c r="U1" s="277"/>
      <x:c r="V1" s="277"/>
      <x:c r="W1" s="277"/>
      <x:c r="X1" s="277"/>
      <x:c r="Y1" s="277"/>
      <x:c r="Z1" s="277"/>
    </x:row>
    <x:row r="2" ht="30" customHeight="1">
      <x:c r="A2" s="173" t="str">
        <x:v>Fleet Manager proposals require Senior Manager approval before a transfer becomes final.</x:v>
      </x:c>
      <x:c r="B2" s="173"/>
      <x:c r="C2" s="173"/>
      <x:c r="D2" s="173"/>
      <x:c r="E2" s="173"/>
      <x:c r="F2" s="173"/>
      <x:c r="G2" s="173"/>
      <x:c r="H2" s="173"/>
      <x:c r="I2" s="173"/>
      <x:c r="J2" s="173"/>
      <x:c r="K2" s="173"/>
    </x:row>
    <x:row r="4" ht="28" customHeight="1">
      <x:c r="A4" s="179" t="str">
        <x:v>Request ID</x:v>
      </x:c>
      <x:c r="B4" s="179" t="str">
        <x:v>Vehicle ID</x:v>
      </x:c>
      <x:c r="C4" s="179" t="str">
        <x:v>Vehicle Type</x:v>
      </x:c>
      <x:c r="D4" s="179" t="str">
        <x:v>From Brigade</x:v>
      </x:c>
      <x:c r="E4" s="179" t="str">
        <x:v>To Brigade</x:v>
      </x:c>
      <x:c r="F4" s="179" t="str">
        <x:v>Requested By</x:v>
      </x:c>
      <x:c r="G4" s="179" t="str">
        <x:v>Request Date</x:v>
      </x:c>
      <x:c r="H4" s="179" t="str">
        <x:v>Status</x:v>
      </x:c>
      <x:c r="I4" s="179" t="str">
        <x:v>Senior Manager</x:v>
      </x:c>
      <x:c r="J4" s="179" t="str">
        <x:v>Decision Date</x:v>
      </x:c>
      <x:c r="K4" s="179" t="str">
        <x:v>Decision Reason</x:v>
      </x:c>
    </x:row>
    <x:row r="5">
      <x:c r="A5" t="str">
        <x:v>TR-0001</x:v>
      </x:c>
      <x:c r="B5" t="str">
        <x:v>OLF-0001</x:v>
      </x:c>
      <x:c r="C5" t="str">
        <x:v>Urban Pumper – Heavy</x:v>
      </x:c>
      <x:c r="D5" t="str">
        <x:v>Amber Creek Fire Brigade</x:v>
      </x:c>
      <x:c r="E5" t="str">
        <x:v>Bellbird Vale Fire Brigade</x:v>
      </x:c>
      <x:c r="F5" t="str">
        <x:v>Alex Rowan</x:v>
      </x:c>
      <x:c r="G5" s="164" t="n">
        <x:v>46175</x:v>
      </x:c>
      <x:c r="H5" t="str">
        <x:v>Pending</x:v>
      </x:c>
      <x:c r="I5" t="str"/>
      <x:c r="J5" s="164"/>
      <x:c r="K5" t="str"/>
    </x:row>
    <x:row r="6">
      <x:c r="A6" t="str">
        <x:v>TR-0002</x:v>
      </x:c>
      <x:c r="B6" t="str">
        <x:v>OLF-0002</x:v>
      </x:c>
      <x:c r="C6" t="str">
        <x:v>Urban Pumper – Light</x:v>
      </x:c>
      <x:c r="D6" t="str">
        <x:v>Amber Creek Fire Brigade</x:v>
      </x:c>
      <x:c r="E6" t="str">
        <x:v>Amber Junction Fire Brigade</x:v>
      </x:c>
      <x:c r="F6" t="str">
        <x:v>Alex Rowan</x:v>
      </x:c>
      <x:c r="G6" s="164" t="n">
        <x:v>46153</x:v>
      </x:c>
      <x:c r="H6" t="str">
        <x:v>Approved</x:v>
      </x:c>
      <x:c r="I6" t="str">
        <x:v>Taylor Banks</x:v>
      </x:c>
      <x:c r="J6" s="164" t="n">
        <x:v>46157</x:v>
      </x:c>
      <x:c r="K6" t="str">
        <x:v>Approved following mechanical review and receiving-brigade capability check.</x:v>
      </x:c>
    </x:row>
    <x:row r="7">
      <x:c r="A7" t="str">
        <x:v>TR-0003</x:v>
      </x:c>
      <x:c r="B7" t="str">
        <x:v>OLF-0006</x:v>
      </x:c>
      <x:c r="C7" t="str">
        <x:v>Urban Pumper – Heavy</x:v>
      </x:c>
      <x:c r="D7" t="str">
        <x:v>Amber Vale Fire Brigade</x:v>
      </x:c>
      <x:c r="E7" t="str">
        <x:v>Bluegum Creek Fire Brigade</x:v>
      </x:c>
      <x:c r="F7" t="str">
        <x:v>Alex Rowan</x:v>
      </x:c>
      <x:c r="G7" s="164" t="n">
        <x:v>46188</x:v>
      </x:c>
      <x:c r="H7" t="str">
        <x:v>Pending</x:v>
      </x:c>
      <x:c r="I7" t="str"/>
      <x:c r="J7" s="164"/>
      <x:c r="K7" t="str"/>
    </x:row>
    <x:row r="8">
      <x:c r="A8" t="str">
        <x:v>TR-0004</x:v>
      </x:c>
      <x:c r="B8" t="str">
        <x:v>OLF-0007</x:v>
      </x:c>
      <x:c r="C8" t="str">
        <x:v>Heavy Rescue</x:v>
      </x:c>
      <x:c r="D8" t="str">
        <x:v>Amber Vale Fire Brigade</x:v>
      </x:c>
      <x:c r="E8" t="str">
        <x:v>Bellbird Creek Fire Brigade</x:v>
      </x:c>
      <x:c r="F8" t="str">
        <x:v>Alex Rowan</x:v>
      </x:c>
      <x:c r="G8" s="164" t="n">
        <x:v>46217</x:v>
      </x:c>
      <x:c r="H8" t="str">
        <x:v>Rejected</x:v>
      </x:c>
      <x:c r="I8" t="str">
        <x:v>Taylor Banks</x:v>
      </x:c>
      <x:c r="J8" s="164" t="n">
        <x:v>46225</x:v>
      </x:c>
      <x:c r="K8" t="str">
        <x:v>Retain at current brigade until replacement/coverage review is completed.</x:v>
      </x:c>
    </x:row>
    <x:row r="9">
      <x:c r="A9" t="str">
        <x:v>TR-0005</x:v>
      </x:c>
      <x:c r="B9" t="str">
        <x:v>OLF-0010</x:v>
      </x:c>
      <x:c r="C9" t="str">
        <x:v>Urban Pumper – Heavy</x:v>
      </x:c>
      <x:c r="D9" t="str">
        <x:v>Banksia Creek Fire Brigade</x:v>
      </x:c>
      <x:c r="E9" t="str">
        <x:v>Amber Ridge Fire Brigade</x:v>
      </x:c>
      <x:c r="F9" t="str">
        <x:v>Alex Rowan</x:v>
      </x:c>
      <x:c r="G9" s="164" t="n">
        <x:v>46149</x:v>
      </x:c>
      <x:c r="H9" t="str">
        <x:v>Approved</x:v>
      </x:c>
      <x:c r="I9" t="str">
        <x:v>Taylor Banks</x:v>
      </x:c>
      <x:c r="J9" s="164" t="n">
        <x:v>46152</x:v>
      </x:c>
      <x:c r="K9" t="str">
        <x:v>Approved following mechanical review and receiving-brigade capability check.</x:v>
      </x:c>
    </x:row>
    <x:row r="10">
      <x:c r="A10" t="str">
        <x:v>TR-0006</x:v>
      </x:c>
      <x:c r="B10" t="str">
        <x:v>OLF-0013</x:v>
      </x:c>
      <x:c r="C10" t="str">
        <x:v>Urban Pumper – Heavy</x:v>
      </x:c>
      <x:c r="D10" t="str">
        <x:v>Banksia Ridge Fire Brigade</x:v>
      </x:c>
      <x:c r="E10" t="str">
        <x:v>Bellbird Vale Fire Brigade</x:v>
      </x:c>
      <x:c r="F10" t="str">
        <x:v>Alex Rowan</x:v>
      </x:c>
      <x:c r="G10" s="164" t="n">
        <x:v>46253</x:v>
      </x:c>
      <x:c r="H10" t="str">
        <x:v>Pending</x:v>
      </x:c>
      <x:c r="I10" t="str"/>
      <x:c r="J10" s="164"/>
      <x:c r="K10" t="str"/>
    </x:row>
    <x:row r="11">
      <x:c r="A11" t="str">
        <x:v>TR-0007</x:v>
      </x:c>
      <x:c r="B11" t="str">
        <x:v>OLF-0017</x:v>
      </x:c>
      <x:c r="C11" t="str">
        <x:v>Urban Tanker (2,000 L)</x:v>
      </x:c>
      <x:c r="D11" t="str">
        <x:v>Banksia Vale Fire Brigade</x:v>
      </x:c>
      <x:c r="E11" t="str">
        <x:v>Amber Junction Fire Brigade</x:v>
      </x:c>
      <x:c r="F11" t="str">
        <x:v>Alex Rowan</x:v>
      </x:c>
      <x:c r="G11" s="164" t="n">
        <x:v>46237</x:v>
      </x:c>
      <x:c r="H11" t="str">
        <x:v>Approved</x:v>
      </x:c>
      <x:c r="I11" t="str">
        <x:v>Taylor Banks</x:v>
      </x:c>
      <x:c r="J11" s="164" t="n">
        <x:v>46249</x:v>
      </x:c>
      <x:c r="K11" t="str">
        <x:v>Approved following mechanical review and receiving-brigade capability check.</x:v>
      </x:c>
    </x:row>
    <x:row r="12">
      <x:c r="A12" t="str">
        <x:v>TR-0008</x:v>
      </x:c>
      <x:c r="B12" t="str">
        <x:v>OLF-0019</x:v>
      </x:c>
      <x:c r="C12" t="str">
        <x:v>Urban Pumper – Heavy</x:v>
      </x:c>
      <x:c r="D12" t="str">
        <x:v>Banksia Junction Fire Brigade</x:v>
      </x:c>
      <x:c r="E12" t="str">
        <x:v>Bluegum Creek Fire Brigade</x:v>
      </x:c>
      <x:c r="F12" t="str">
        <x:v>Alex Rowan</x:v>
      </x:c>
      <x:c r="G12" s="164" t="n">
        <x:v>46202</x:v>
      </x:c>
      <x:c r="H12" t="str">
        <x:v>Pending</x:v>
      </x:c>
      <x:c r="I12" t="str"/>
      <x:c r="J12" s="164"/>
      <x:c r="K12" t="str"/>
    </x:row>
    <x:row r="13">
      <x:c r="A13" t="str">
        <x:v>TR-0009</x:v>
      </x:c>
      <x:c r="B13" t="str">
        <x:v>OLF-0020</x:v>
      </x:c>
      <x:c r="C13" t="str">
        <x:v>Urban Pumper – Light</x:v>
      </x:c>
      <x:c r="D13" t="str">
        <x:v>Banksia Junction Fire Brigade</x:v>
      </x:c>
      <x:c r="E13" t="str">
        <x:v>Bellbird Creek Fire Brigade</x:v>
      </x:c>
      <x:c r="F13" t="str">
        <x:v>Alex Rowan</x:v>
      </x:c>
      <x:c r="G13" s="164" t="n">
        <x:v>46154</x:v>
      </x:c>
      <x:c r="H13" t="str">
        <x:v>Rejected</x:v>
      </x:c>
      <x:c r="I13" t="str">
        <x:v>Taylor Banks</x:v>
      </x:c>
      <x:c r="J13" s="164" t="n">
        <x:v>46160</x:v>
      </x:c>
      <x:c r="K13" t="str">
        <x:v>Retain at current brigade until replacement/coverage review is completed.</x:v>
      </x:c>
    </x:row>
    <x:row r="14">
      <x:c r="A14" t="str">
        <x:v>TR-0010</x:v>
      </x:c>
      <x:c r="B14" t="str">
        <x:v>OLF-0026</x:v>
      </x:c>
      <x:c r="C14" t="str">
        <x:v>Urban Pumper – Heavy</x:v>
      </x:c>
      <x:c r="D14" t="str">
        <x:v>Bellbird Junction Fire Brigade</x:v>
      </x:c>
      <x:c r="E14" t="str">
        <x:v>Amber Ridge Fire Brigade</x:v>
      </x:c>
      <x:c r="F14" t="str">
        <x:v>Alex Rowan</x:v>
      </x:c>
      <x:c r="G14" s="164" t="n">
        <x:v>46227</x:v>
      </x:c>
      <x:c r="H14" t="str">
        <x:v>Approved</x:v>
      </x:c>
      <x:c r="I14" t="str">
        <x:v>Taylor Banks</x:v>
      </x:c>
      <x:c r="J14" s="164" t="n">
        <x:v>46231</x:v>
      </x:c>
      <x:c r="K14" t="str">
        <x:v>Approved following mechanical review and receiving-brigade capability check.</x:v>
      </x:c>
    </x:row>
    <x:row r="15">
      <x:c r="A15" t="str">
        <x:v>TR-0011</x:v>
      </x:c>
      <x:c r="B15" t="str">
        <x:v>OLF-0056</x:v>
      </x:c>
      <x:c r="C15" t="str">
        <x:v>Urban Pumper – Heavy</x:v>
      </x:c>
      <x:c r="D15" t="str">
        <x:v>Currawong Vale Fire Brigade</x:v>
      </x:c>
      <x:c r="E15" t="str">
        <x:v>Copperleaf Vale Fire Brigade</x:v>
      </x:c>
      <x:c r="F15" t="str">
        <x:v>Alex Rowan</x:v>
      </x:c>
      <x:c r="G15" s="164" t="n">
        <x:v>46192</x:v>
      </x:c>
      <x:c r="H15" t="str">
        <x:v>Pending</x:v>
      </x:c>
      <x:c r="I15" t="str"/>
      <x:c r="J15" s="164"/>
      <x:c r="K15" t="str"/>
    </x:row>
    <x:row r="16">
      <x:c r="A16" t="str">
        <x:v>TR-0012</x:v>
      </x:c>
      <x:c r="B16" t="str">
        <x:v>OLF-0057</x:v>
      </x:c>
      <x:c r="C16" t="str">
        <x:v>HazMat Unit</x:v>
      </x:c>
      <x:c r="D16" t="str">
        <x:v>Currawong Vale Fire Brigade</x:v>
      </x:c>
      <x:c r="E16" t="str">
        <x:v>Currawong Ridge Fire Brigade</x:v>
      </x:c>
      <x:c r="F16" t="str">
        <x:v>Alex Rowan</x:v>
      </x:c>
      <x:c r="G16" s="164" t="n">
        <x:v>46198</x:v>
      </x:c>
      <x:c r="H16" t="str">
        <x:v>Approved</x:v>
      </x:c>
      <x:c r="I16" t="str">
        <x:v>Taylor Banks</x:v>
      </x:c>
      <x:c r="J16" s="164" t="n">
        <x:v>46208</x:v>
      </x:c>
      <x:c r="K16" t="str">
        <x:v>Approved following mechanical review and receiving-brigade capability check.</x:v>
      </x:c>
    </x:row>
    <x:row r="17">
      <x:c r="A17" t="str">
        <x:v>TR-0013</x:v>
      </x:c>
      <x:c r="B17" t="str">
        <x:v>OLF-0068</x:v>
      </x:c>
      <x:c r="C17" t="str">
        <x:v>Urban Tanker (2,000 L)</x:v>
      </x:c>
      <x:c r="D17" t="str">
        <x:v>Firetail Vale Fire Brigade</x:v>
      </x:c>
      <x:c r="E17" t="str">
        <x:v>Kestrel Vale Fire Brigade</x:v>
      </x:c>
      <x:c r="F17" t="str">
        <x:v>Alex Rowan</x:v>
      </x:c>
      <x:c r="G17" s="164" t="n">
        <x:v>46153</x:v>
      </x:c>
      <x:c r="H17" t="str">
        <x:v>Pending</x:v>
      </x:c>
      <x:c r="I17" t="str"/>
      <x:c r="J17" s="164"/>
      <x:c r="K17" t="str"/>
    </x:row>
    <x:row r="18">
      <x:c r="A18" t="str">
        <x:v>TR-0014</x:v>
      </x:c>
      <x:c r="B18" t="str">
        <x:v>OLF-0071</x:v>
      </x:c>
      <x:c r="C18" t="str">
        <x:v>Urban Pumper – Heavy</x:v>
      </x:c>
      <x:c r="D18" t="str">
        <x:v>Goldfern Creek Fire Brigade</x:v>
      </x:c>
      <x:c r="E18" t="str">
        <x:v>Ironwood Junction Fire Brigade</x:v>
      </x:c>
      <x:c r="F18" t="str">
        <x:v>Alex Rowan</x:v>
      </x:c>
      <x:c r="G18" s="164" t="n">
        <x:v>46223</x:v>
      </x:c>
      <x:c r="H18" t="str">
        <x:v>Rejected</x:v>
      </x:c>
      <x:c r="I18" t="str">
        <x:v>Taylor Banks</x:v>
      </x:c>
      <x:c r="J18" s="164" t="n">
        <x:v>46226</x:v>
      </x:c>
      <x:c r="K18" t="str">
        <x:v>Retain at current brigade until replacement/coverage review is completed.</x:v>
      </x:c>
    </x:row>
    <x:row r="19">
      <x:c r="A19" t="str">
        <x:v>TR-0015</x:v>
      </x:c>
      <x:c r="B19" t="str">
        <x:v>OLF-0073</x:v>
      </x:c>
      <x:c r="C19" t="str">
        <x:v>Interface Pumper/Tanker</x:v>
      </x:c>
      <x:c r="D19" t="str">
        <x:v>Goldfern Ridge Fire Brigade</x:v>
      </x:c>
      <x:c r="E19" t="str">
        <x:v>Firetail Junction Fire Brigade</x:v>
      </x:c>
      <x:c r="F19" t="str">
        <x:v>Alex Rowan</x:v>
      </x:c>
      <x:c r="G19" s="164" t="n">
        <x:v>46163</x:v>
      </x:c>
      <x:c r="H19" t="str">
        <x:v>Approved</x:v>
      </x:c>
      <x:c r="I19" t="str">
        <x:v>Taylor Banks</x:v>
      </x:c>
      <x:c r="J19" s="164" t="n">
        <x:v>46176</x:v>
      </x:c>
      <x:c r="K19" t="str">
        <x:v>Approved following mechanical review and receiving-brigade capability check.</x:v>
      </x:c>
    </x:row>
  </x:sheetData>
  <x:mergeCells>
    <x:mergeCell ref="A1:K1"/>
    <x:mergeCell ref="A2:K2"/>
  </x:mergeCells>
  <x:dataValidations count="1">
    <x:dataValidation type="list" sqref="H5:H19">
      <x:formula1>"Pending,Approved,Rejected"</x:formula1>
    </x:dataValidation>
  </x:dataValidations>
  <x:pageMargins left="0.7" right="0.7" top="0.75" bottom="0.75" header="0.3" footer="0.3"/>
</x:worksheet>
</file>

<file path=xl/worksheets/sheet9.xml><?xml version="1.0" encoding="utf-8"?>
<x:worksheet xmlns:x="http://schemas.openxmlformats.org/spreadsheetml/2006/main">
  <x:sheetFormatPr defaultRowHeight="15"/>
  <x:cols>
    <x:col min="1" max="1" width="20" hidden="0" customWidth="1"/>
    <x:col min="2" max="2" width="20" hidden="0" customWidth="1"/>
    <x:col min="3" max="3" width="20" hidden="0" customWidth="1"/>
    <x:col min="4" max="4" width="20" hidden="0" customWidth="1"/>
    <x:col min="5" max="5" width="20" hidden="0" customWidth="1"/>
    <x:col min="6" max="6" width="20" hidden="0" customWidth="1"/>
    <x:col min="7" max="7" width="44" hidden="0" customWidth="1"/>
  </x:cols>
  <x:sheetData>
    <x:row r="1" ht="30" customHeight="1">
      <x:c r="A1" s="169" t="str">
        <x:v>Orange Land — 10-Year Replacement Budget Planner</x:v>
      </x:c>
      <x:c r="B1" s="169"/>
      <x:c r="C1" s="169"/>
      <x:c r="D1" s="169"/>
      <x:c r="E1" s="169"/>
      <x:c r="F1" s="169"/>
      <x:c r="G1" s="169"/>
      <x:c r="H1" s="277"/>
      <x:c r="I1" s="277"/>
      <x:c r="J1" s="277"/>
      <x:c r="K1" s="277"/>
      <x:c r="L1" s="277"/>
      <x:c r="M1" s="277"/>
      <x:c r="N1" s="277"/>
      <x:c r="O1" s="277"/>
      <x:c r="P1" s="277"/>
      <x:c r="Q1" s="277"/>
      <x:c r="R1" s="277"/>
      <x:c r="S1" s="277"/>
      <x:c r="T1" s="277"/>
      <x:c r="U1" s="277"/>
      <x:c r="V1" s="277"/>
      <x:c r="W1" s="277"/>
      <x:c r="X1" s="277"/>
      <x:c r="Y1" s="277"/>
      <x:c r="Z1" s="277"/>
    </x:row>
    <x:row r="2" ht="30" customHeight="1">
      <x:c r="A2" s="173" t="str">
        <x:v>Compares effective replacement plans with approved annual budget. Senior Manager planning view.</x:v>
      </x:c>
      <x:c r="B2" s="173"/>
      <x:c r="C2" s="173"/>
      <x:c r="D2" s="173"/>
      <x:c r="E2" s="173"/>
      <x:c r="F2" s="173"/>
      <x:c r="G2" s="173"/>
    </x:row>
    <x:row r="4" ht="28" customHeight="1">
      <x:c r="A4" s="179" t="str">
        <x:v>Year</x:v>
      </x:c>
      <x:c r="B4" s="179" t="str">
        <x:v>Planned Replacements</x:v>
      </x:c>
      <x:c r="C4" s="179" t="str">
        <x:v>Planned Replacement Cost</x:v>
      </x:c>
      <x:c r="D4" s="179" t="str">
        <x:v>Approved Budget</x:v>
      </x:c>
      <x:c r="E4" s="179" t="str">
        <x:v>Variance</x:v>
      </x:c>
      <x:c r="F4" s="179" t="str">
        <x:v>Funding Status</x:v>
      </x:c>
      <x:c r="G4" s="179" t="str">
        <x:v>Management Note</x:v>
      </x:c>
    </x:row>
    <x:row r="5">
      <x:c r="A5" t="n">
        <x:v>2026</x:v>
      </x:c>
      <x:c r="B5" t="n">
        <x:f>COUNTIF('Fleet Register'!$AL$5:$AL$179,A5)</x:f>
        <x:v>29</x:v>
      </x:c>
      <x:c r="C5" s="165" t="n">
        <x:f>SUMIF('Fleet Register'!$AL$5:$AL$179,A5,'Fleet Register'!$AD$5:$AD$179)</x:f>
        <x:v>17610000</x:v>
      </x:c>
      <x:c r="D5" s="165" t="n">
        <x:v>4500000</x:v>
      </x:c>
      <x:c r="E5" s="165" t="n">
        <x:f>D5-C5</x:f>
        <x:v>-13110000</x:v>
      </x:c>
      <x:c r="F5" t="str">
        <x:f>IF(E5&gt;=0,"FUNDED","SHORTFALL")</x:f>
        <x:v>SHORTFALL</x:v>
      </x:c>
      <x:c r="G5" t="str">
        <x:f>IF(E5&gt;=0,"Program within approved annual budget","Review timing, transfer options or additional capital funding")</x:f>
        <x:v>Review timing, transfer options or additional capital funding</x:v>
      </x:c>
    </x:row>
    <x:row r="6">
      <x:c r="A6" t="n">
        <x:v>2027</x:v>
      </x:c>
      <x:c r="B6" t="n">
        <x:f>COUNTIF('Fleet Register'!$AL$5:$AL$179,A6)</x:f>
        <x:v>8</x:v>
      </x:c>
      <x:c r="C6" s="165" t="n">
        <x:f>SUMIF('Fleet Register'!$AL$5:$AL$179,A6,'Fleet Register'!$AD$5:$AD$179)</x:f>
        <x:v>5180000</x:v>
      </x:c>
      <x:c r="D6" s="165" t="n">
        <x:v>5000000</x:v>
      </x:c>
      <x:c r="E6" s="165" t="n">
        <x:f>D6-C6</x:f>
        <x:v>-180000</x:v>
      </x:c>
      <x:c r="F6" t="str">
        <x:f>IF(E6&gt;=0,"FUNDED","SHORTFALL")</x:f>
        <x:v>SHORTFALL</x:v>
      </x:c>
      <x:c r="G6" t="str">
        <x:f>IF(E6&gt;=0,"Program within approved annual budget","Review timing, transfer options or additional capital funding")</x:f>
        <x:v>Review timing, transfer options or additional capital funding</x:v>
      </x:c>
    </x:row>
    <x:row r="7">
      <x:c r="A7" t="n">
        <x:v>2028</x:v>
      </x:c>
      <x:c r="B7" t="n">
        <x:f>COUNTIF('Fleet Register'!$AL$5:$AL$179,A7)</x:f>
        <x:v>12</x:v>
      </x:c>
      <x:c r="C7" s="165" t="n">
        <x:f>SUMIF('Fleet Register'!$AL$5:$AL$179,A7,'Fleet Register'!$AD$5:$AD$179)</x:f>
        <x:v>8060000</x:v>
      </x:c>
      <x:c r="D7" s="165" t="n">
        <x:v>5500000</x:v>
      </x:c>
      <x:c r="E7" s="165" t="n">
        <x:f>D7-C7</x:f>
        <x:v>-2560000</x:v>
      </x:c>
      <x:c r="F7" t="str">
        <x:f>IF(E7&gt;=0,"FUNDED","SHORTFALL")</x:f>
        <x:v>SHORTFALL</x:v>
      </x:c>
      <x:c r="G7" t="str">
        <x:f>IF(E7&gt;=0,"Program within approved annual budget","Review timing, transfer options or additional capital funding")</x:f>
        <x:v>Review timing, transfer options or additional capital funding</x:v>
      </x:c>
    </x:row>
    <x:row r="8">
      <x:c r="A8" t="n">
        <x:v>2029</x:v>
      </x:c>
      <x:c r="B8" t="n">
        <x:f>COUNTIF('Fleet Register'!$AL$5:$AL$179,A8)</x:f>
        <x:v>4</x:v>
      </x:c>
      <x:c r="C8" s="165" t="n">
        <x:f>SUMIF('Fleet Register'!$AL$5:$AL$179,A8,'Fleet Register'!$AD$5:$AD$179)</x:f>
        <x:v>2710000</x:v>
      </x:c>
      <x:c r="D8" s="165" t="n">
        <x:v>5500000</x:v>
      </x:c>
      <x:c r="E8" s="165" t="n">
        <x:f>D8-C8</x:f>
        <x:v>2790000</x:v>
      </x:c>
      <x:c r="F8" t="str">
        <x:f>IF(E8&gt;=0,"FUNDED","SHORTFALL")</x:f>
        <x:v>FUNDED</x:v>
      </x:c>
      <x:c r="G8" t="str">
        <x:f>IF(E8&gt;=0,"Program within approved annual budget","Review timing, transfer options or additional capital funding")</x:f>
        <x:v>Program within approved annual budget</x:v>
      </x:c>
    </x:row>
    <x:row r="9">
      <x:c r="A9" t="n">
        <x:v>2030</x:v>
      </x:c>
      <x:c r="B9" t="n">
        <x:f>COUNTIF('Fleet Register'!$AL$5:$AL$179,A9)</x:f>
        <x:v>13</x:v>
      </x:c>
      <x:c r="C9" s="165" t="n">
        <x:f>SUMIF('Fleet Register'!$AL$5:$AL$179,A9,'Fleet Register'!$AD$5:$AD$179)</x:f>
        <x:v>8370000</x:v>
      </x:c>
      <x:c r="D9" s="165" t="n">
        <x:v>6000000</x:v>
      </x:c>
      <x:c r="E9" s="165" t="n">
        <x:f>D9-C9</x:f>
        <x:v>-2370000</x:v>
      </x:c>
      <x:c r="F9" t="str">
        <x:f>IF(E9&gt;=0,"FUNDED","SHORTFALL")</x:f>
        <x:v>SHORTFALL</x:v>
      </x:c>
      <x:c r="G9" t="str">
        <x:f>IF(E9&gt;=0,"Program within approved annual budget","Review timing, transfer options or additional capital funding")</x:f>
        <x:v>Review timing, transfer options or additional capital funding</x:v>
      </x:c>
    </x:row>
    <x:row r="10">
      <x:c r="A10" t="n">
        <x:v>2031</x:v>
      </x:c>
      <x:c r="B10" t="n">
        <x:f>COUNTIF('Fleet Register'!$AL$5:$AL$179,A10)</x:f>
        <x:v>18</x:v>
      </x:c>
      <x:c r="C10" s="165" t="n">
        <x:f>SUMIF('Fleet Register'!$AL$5:$AL$179,A10,'Fleet Register'!$AD$5:$AD$179)</x:f>
        <x:v>11290000</x:v>
      </x:c>
      <x:c r="D10" s="165" t="n">
        <x:v>5500000</x:v>
      </x:c>
      <x:c r="E10" s="165" t="n">
        <x:f>D10-C10</x:f>
        <x:v>-5790000</x:v>
      </x:c>
      <x:c r="F10" t="str">
        <x:f>IF(E10&gt;=0,"FUNDED","SHORTFALL")</x:f>
        <x:v>SHORTFALL</x:v>
      </x:c>
      <x:c r="G10" t="str">
        <x:f>IF(E10&gt;=0,"Program within approved annual budget","Review timing, transfer options or additional capital funding")</x:f>
        <x:v>Review timing, transfer options or additional capital funding</x:v>
      </x:c>
    </x:row>
    <x:row r="11">
      <x:c r="A11" t="n">
        <x:v>2032</x:v>
      </x:c>
      <x:c r="B11" t="n">
        <x:f>COUNTIF('Fleet Register'!$AL$5:$AL$179,A11)</x:f>
        <x:v>7</x:v>
      </x:c>
      <x:c r="C11" s="165" t="n">
        <x:f>SUMIF('Fleet Register'!$AL$5:$AL$179,A11,'Fleet Register'!$AD$5:$AD$179)</x:f>
        <x:v>4530000</x:v>
      </x:c>
      <x:c r="D11" s="165" t="n">
        <x:v>5500000</x:v>
      </x:c>
      <x:c r="E11" s="165" t="n">
        <x:f>D11-C11</x:f>
        <x:v>970000</x:v>
      </x:c>
      <x:c r="F11" t="str">
        <x:f>IF(E11&gt;=0,"FUNDED","SHORTFALL")</x:f>
        <x:v>FUNDED</x:v>
      </x:c>
      <x:c r="G11" t="str">
        <x:f>IF(E11&gt;=0,"Program within approved annual budget","Review timing, transfer options or additional capital funding")</x:f>
        <x:v>Program within approved annual budget</x:v>
      </x:c>
    </x:row>
    <x:row r="12">
      <x:c r="A12" t="n">
        <x:v>2033</x:v>
      </x:c>
      <x:c r="B12" t="n">
        <x:f>COUNTIF('Fleet Register'!$AL$5:$AL$179,A12)</x:f>
        <x:v>7</x:v>
      </x:c>
      <x:c r="C12" s="165" t="n">
        <x:f>SUMIF('Fleet Register'!$AL$5:$AL$179,A12,'Fleet Register'!$AD$5:$AD$179)</x:f>
        <x:v>6420000</x:v>
      </x:c>
      <x:c r="D12" s="165" t="n">
        <x:v>5800000</x:v>
      </x:c>
      <x:c r="E12" s="165" t="n">
        <x:f>D12-C12</x:f>
        <x:v>-620000</x:v>
      </x:c>
      <x:c r="F12" t="str">
        <x:f>IF(E12&gt;=0,"FUNDED","SHORTFALL")</x:f>
        <x:v>SHORTFALL</x:v>
      </x:c>
      <x:c r="G12" t="str">
        <x:f>IF(E12&gt;=0,"Program within approved annual budget","Review timing, transfer options or additional capital funding")</x:f>
        <x:v>Review timing, transfer options or additional capital funding</x:v>
      </x:c>
    </x:row>
    <x:row r="13">
      <x:c r="A13" t="n">
        <x:v>2034</x:v>
      </x:c>
      <x:c r="B13" t="n">
        <x:f>COUNTIF('Fleet Register'!$AL$5:$AL$179,A13)</x:f>
        <x:v>5</x:v>
      </x:c>
      <x:c r="C13" s="165" t="n">
        <x:f>SUMIF('Fleet Register'!$AL$5:$AL$179,A13,'Fleet Register'!$AD$5:$AD$179)</x:f>
        <x:v>4320000</x:v>
      </x:c>
      <x:c r="D13" s="165" t="n">
        <x:v>5800000</x:v>
      </x:c>
      <x:c r="E13" s="165" t="n">
        <x:f>D13-C13</x:f>
        <x:v>1480000</x:v>
      </x:c>
      <x:c r="F13" t="str">
        <x:f>IF(E13&gt;=0,"FUNDED","SHORTFALL")</x:f>
        <x:v>FUNDED</x:v>
      </x:c>
      <x:c r="G13" t="str">
        <x:f>IF(E13&gt;=0,"Program within approved annual budget","Review timing, transfer options or additional capital funding")</x:f>
        <x:v>Program within approved annual budget</x:v>
      </x:c>
    </x:row>
    <x:row r="14">
      <x:c r="A14" t="n">
        <x:v>2035</x:v>
      </x:c>
      <x:c r="B14" t="n">
        <x:f>COUNTIF('Fleet Register'!$AL$5:$AL$179,A14)</x:f>
        <x:v>10</x:v>
      </x:c>
      <x:c r="C14" s="165" t="n">
        <x:f>SUMIF('Fleet Register'!$AL$5:$AL$179,A14,'Fleet Register'!$AD$5:$AD$179)</x:f>
        <x:v>6550000</x:v>
      </x:c>
      <x:c r="D14" s="165" t="n">
        <x:v>6000000</x:v>
      </x:c>
      <x:c r="E14" s="165" t="n">
        <x:f>D14-C14</x:f>
        <x:v>-550000</x:v>
      </x:c>
      <x:c r="F14" t="str">
        <x:f>IF(E14&gt;=0,"FUNDED","SHORTFALL")</x:f>
        <x:v>SHORTFALL</x:v>
      </x:c>
      <x:c r="G14" t="str">
        <x:f>IF(E14&gt;=0,"Program within approved annual budget","Review timing, transfer options or additional capital funding")</x:f>
        <x:v>Review timing, transfer options or additional capital funding</x:v>
      </x:c>
    </x:row>
    <x:row r="16">
      <x:c r="A16" s="180" t="str">
        <x:v>Budget assumptions</x:v>
      </x:c>
      <x:c r="B16" s="180"/>
      <x:c r="C16" s="180"/>
      <x:c r="D16" s="180"/>
    </x:row>
    <x:row r="17">
      <x:c r="A17" t="str">
        <x:v>Cost basis</x:v>
      </x:c>
      <x:c r="B17" t="str">
        <x:v>Estimated current replacement cost by vehicle type</x:v>
      </x:c>
      <x:c r="C17"/>
      <x:c r="D17"/>
    </x:row>
    <x:row r="18">
      <x:c r="A18" t="str">
        <x:v>Override rule</x:v>
      </x:c>
      <x:c r="B18" t="str">
        <x:v>Senior Manager override year becomes the effective budget year</x:v>
      </x:c>
      <x:c r="C18"/>
      <x:c r="D18"/>
    </x:row>
    <x:row r="19">
      <x:c r="A19" t="str">
        <x:v>Important</x:v>
      </x:c>
      <x:c r="B19" t="str">
        <x:v>Budget values are fictional Orange Land demo figures</x:v>
      </x:c>
      <x:c r="C19"/>
      <x:c r="D19"/>
    </x:row>
  </x:sheetData>
  <x:mergeCells>
    <x:mergeCell ref="A1:G1"/>
    <x:mergeCell ref="A2:G2"/>
  </x:mergeCells>
  <x:conditionalFormatting sqref="F5:F14">
    <x:cfRule type="expression" dxfId="25" priority="1">
      <x:formula>F5="FUNDED"</x:formula>
    </x:cfRule>
    <x:cfRule type="expression" dxfId="26" priority="2">
      <x:formula>F5="SHORTFALL"</x:formula>
    </x:cfRule>
  </x:conditionalFormatting>
  <x:pageMargins left="0.7" right="0.7" top="0.75" bottom="0.75" header="0.3" footer="0.3"/>
</x:worksheet>
</file>